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61155a\Desktop\"/>
    </mc:Choice>
  </mc:AlternateContent>
  <bookViews>
    <workbookView xWindow="0" yWindow="0" windowWidth="23040" windowHeight="8955"/>
  </bookViews>
  <sheets>
    <sheet name="団体届　入力シート" sheetId="3" r:id="rId1"/>
    <sheet name="名簿（構成員） " sheetId="5" r:id="rId2"/>
    <sheet name="年間行事予定" sheetId="7" r:id="rId3"/>
    <sheet name="2017年度登録団体一覧" sheetId="4" r:id="rId4"/>
  </sheets>
  <definedNames>
    <definedName name="_xlnm._FilterDatabase" localSheetId="3" hidden="1">'2017年度登録団体一覧'!$A$6:$C$211</definedName>
    <definedName name="_xlnm._FilterDatabase" localSheetId="0" hidden="1">'団体届　入力シート'!$A$16:$G$16</definedName>
    <definedName name="_xlnm._FilterDatabase" localSheetId="1" hidden="1">'名簿（構成員） '!$A$10:$I$10</definedName>
    <definedName name="_xlnm.Print_Area" localSheetId="0">'団体届　入力シート'!$A$1:$G$129</definedName>
    <definedName name="_xlnm.Print_Area" localSheetId="2">年間行事予定!$A$1:$C$26</definedName>
    <definedName name="_xlnm.Print_Area" localSheetId="1">'名簿（構成員） '!$A$1:$G$261</definedName>
    <definedName name="_xlnm.Print_Titles" localSheetId="3">'2017年度登録団体一覧'!$4:$6</definedName>
    <definedName name="_xlnm.Print_Titles" localSheetId="0">'団体届　入力シート'!$16:$16</definedName>
    <definedName name="_xlnm.Print_Titles" localSheetId="2">年間行事予定!$1:$7</definedName>
    <definedName name="_xlnm.Print_Titles" localSheetId="1">'名簿（構成員） 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G22" i="3" l="1"/>
  <c r="G41" i="3"/>
  <c r="F40" i="3" l="1"/>
  <c r="G40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84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19" i="3"/>
  <c r="A20" i="3"/>
  <c r="A21" i="3"/>
  <c r="A18" i="3"/>
  <c r="A17" i="3"/>
  <c r="F41" i="3"/>
  <c r="F81" i="3" l="1"/>
  <c r="F78" i="3"/>
  <c r="F83" i="3" s="1"/>
  <c r="G81" i="3"/>
  <c r="G78" i="3"/>
  <c r="G83" i="3" s="1"/>
  <c r="F47" i="3"/>
  <c r="G47" i="3"/>
  <c r="B7" i="7" l="1"/>
  <c r="B5" i="7"/>
  <c r="C5" i="5" l="1"/>
  <c r="C7" i="5"/>
  <c r="I261" i="5" l="1"/>
  <c r="I257" i="5"/>
  <c r="I253" i="5"/>
  <c r="I249" i="5"/>
  <c r="I245" i="5"/>
  <c r="I241" i="5"/>
  <c r="I237" i="5"/>
  <c r="I233" i="5"/>
  <c r="I229" i="5"/>
  <c r="I225" i="5"/>
  <c r="I221" i="5"/>
  <c r="I217" i="5"/>
  <c r="I213" i="5"/>
  <c r="I209" i="5"/>
  <c r="I205" i="5"/>
  <c r="I201" i="5"/>
  <c r="I197" i="5"/>
  <c r="I193" i="5"/>
  <c r="I189" i="5"/>
  <c r="I185" i="5"/>
  <c r="I181" i="5"/>
  <c r="I177" i="5"/>
  <c r="I173" i="5"/>
  <c r="I169" i="5"/>
  <c r="I165" i="5"/>
  <c r="I161" i="5"/>
  <c r="I157" i="5"/>
  <c r="I153" i="5"/>
  <c r="I149" i="5"/>
  <c r="I145" i="5"/>
  <c r="I141" i="5"/>
  <c r="I137" i="5"/>
  <c r="I133" i="5"/>
  <c r="I129" i="5"/>
  <c r="I125" i="5"/>
  <c r="I121" i="5"/>
  <c r="I117" i="5"/>
  <c r="I113" i="5"/>
  <c r="I109" i="5"/>
  <c r="I105" i="5"/>
  <c r="I101" i="5"/>
  <c r="I97" i="5"/>
  <c r="I93" i="5"/>
  <c r="I89" i="5"/>
  <c r="I85" i="5"/>
  <c r="I81" i="5"/>
  <c r="I77" i="5"/>
  <c r="I73" i="5"/>
  <c r="I69" i="5"/>
  <c r="I65" i="5"/>
  <c r="I61" i="5"/>
  <c r="I57" i="5"/>
  <c r="I53" i="5"/>
  <c r="I49" i="5"/>
  <c r="I45" i="5"/>
  <c r="I41" i="5"/>
  <c r="I37" i="5"/>
  <c r="I33" i="5"/>
  <c r="I29" i="5"/>
  <c r="I25" i="5"/>
  <c r="I21" i="5"/>
  <c r="I17" i="5"/>
  <c r="I13" i="5"/>
  <c r="I254" i="5"/>
  <c r="I246" i="5"/>
  <c r="I234" i="5"/>
  <c r="I222" i="5"/>
  <c r="I210" i="5"/>
  <c r="I202" i="5"/>
  <c r="I190" i="5"/>
  <c r="I178" i="5"/>
  <c r="I170" i="5"/>
  <c r="I162" i="5"/>
  <c r="I154" i="5"/>
  <c r="I142" i="5"/>
  <c r="I134" i="5"/>
  <c r="I122" i="5"/>
  <c r="I114" i="5"/>
  <c r="I98" i="5"/>
  <c r="I86" i="5"/>
  <c r="I74" i="5"/>
  <c r="I62" i="5"/>
  <c r="I46" i="5"/>
  <c r="I34" i="5"/>
  <c r="I22" i="5"/>
  <c r="I260" i="5"/>
  <c r="I256" i="5"/>
  <c r="I252" i="5"/>
  <c r="I248" i="5"/>
  <c r="I244" i="5"/>
  <c r="I240" i="5"/>
  <c r="I236" i="5"/>
  <c r="I232" i="5"/>
  <c r="I228" i="5"/>
  <c r="I224" i="5"/>
  <c r="I220" i="5"/>
  <c r="I216" i="5"/>
  <c r="I212" i="5"/>
  <c r="I208" i="5"/>
  <c r="I204" i="5"/>
  <c r="I200" i="5"/>
  <c r="I196" i="5"/>
  <c r="I192" i="5"/>
  <c r="I188" i="5"/>
  <c r="I184" i="5"/>
  <c r="I180" i="5"/>
  <c r="I176" i="5"/>
  <c r="I172" i="5"/>
  <c r="I168" i="5"/>
  <c r="I164" i="5"/>
  <c r="I160" i="5"/>
  <c r="I156" i="5"/>
  <c r="I152" i="5"/>
  <c r="I148" i="5"/>
  <c r="I144" i="5"/>
  <c r="I140" i="5"/>
  <c r="I136" i="5"/>
  <c r="I132" i="5"/>
  <c r="I128" i="5"/>
  <c r="I124" i="5"/>
  <c r="I120" i="5"/>
  <c r="I116" i="5"/>
  <c r="I112" i="5"/>
  <c r="I108" i="5"/>
  <c r="I104" i="5"/>
  <c r="I100" i="5"/>
  <c r="I96" i="5"/>
  <c r="I92" i="5"/>
  <c r="I88" i="5"/>
  <c r="I84" i="5"/>
  <c r="I80" i="5"/>
  <c r="I76" i="5"/>
  <c r="I72" i="5"/>
  <c r="I68" i="5"/>
  <c r="I64" i="5"/>
  <c r="I60" i="5"/>
  <c r="I56" i="5"/>
  <c r="I52" i="5"/>
  <c r="I48" i="5"/>
  <c r="I44" i="5"/>
  <c r="I40" i="5"/>
  <c r="I36" i="5"/>
  <c r="I32" i="5"/>
  <c r="I28" i="5"/>
  <c r="I24" i="5"/>
  <c r="I20" i="5"/>
  <c r="I16" i="5"/>
  <c r="I12" i="5"/>
  <c r="I250" i="5"/>
  <c r="I242" i="5"/>
  <c r="I230" i="5"/>
  <c r="I214" i="5"/>
  <c r="I194" i="5"/>
  <c r="I166" i="5"/>
  <c r="I146" i="5"/>
  <c r="I126" i="5"/>
  <c r="I106" i="5"/>
  <c r="I94" i="5"/>
  <c r="I78" i="5"/>
  <c r="I66" i="5"/>
  <c r="I54" i="5"/>
  <c r="I38" i="5"/>
  <c r="I26" i="5"/>
  <c r="I259" i="5"/>
  <c r="I255" i="5"/>
  <c r="I251" i="5"/>
  <c r="I247" i="5"/>
  <c r="I243" i="5"/>
  <c r="I239" i="5"/>
  <c r="I235" i="5"/>
  <c r="I231" i="5"/>
  <c r="I227" i="5"/>
  <c r="I223" i="5"/>
  <c r="I219" i="5"/>
  <c r="I215" i="5"/>
  <c r="I211" i="5"/>
  <c r="I207" i="5"/>
  <c r="I203" i="5"/>
  <c r="I199" i="5"/>
  <c r="I195" i="5"/>
  <c r="I191" i="5"/>
  <c r="I187" i="5"/>
  <c r="I183" i="5"/>
  <c r="I179" i="5"/>
  <c r="I175" i="5"/>
  <c r="I171" i="5"/>
  <c r="I167" i="5"/>
  <c r="I163" i="5"/>
  <c r="I159" i="5"/>
  <c r="I155" i="5"/>
  <c r="I151" i="5"/>
  <c r="I147" i="5"/>
  <c r="I143" i="5"/>
  <c r="I139" i="5"/>
  <c r="I135" i="5"/>
  <c r="I131" i="5"/>
  <c r="I127" i="5"/>
  <c r="I123" i="5"/>
  <c r="I119" i="5"/>
  <c r="I115" i="5"/>
  <c r="I111" i="5"/>
  <c r="I107" i="5"/>
  <c r="I103" i="5"/>
  <c r="I99" i="5"/>
  <c r="I95" i="5"/>
  <c r="I91" i="5"/>
  <c r="I87" i="5"/>
  <c r="I83" i="5"/>
  <c r="I79" i="5"/>
  <c r="I75" i="5"/>
  <c r="I71" i="5"/>
  <c r="I67" i="5"/>
  <c r="I63" i="5"/>
  <c r="I59" i="5"/>
  <c r="I55" i="5"/>
  <c r="I51" i="5"/>
  <c r="I47" i="5"/>
  <c r="I43" i="5"/>
  <c r="I39" i="5"/>
  <c r="I35" i="5"/>
  <c r="I31" i="5"/>
  <c r="I27" i="5"/>
  <c r="I23" i="5"/>
  <c r="I19" i="5"/>
  <c r="I15" i="5"/>
  <c r="I258" i="5"/>
  <c r="I238" i="5"/>
  <c r="I226" i="5"/>
  <c r="I218" i="5"/>
  <c r="I206" i="5"/>
  <c r="I198" i="5"/>
  <c r="I186" i="5"/>
  <c r="I182" i="5"/>
  <c r="I174" i="5"/>
  <c r="I158" i="5"/>
  <c r="I150" i="5"/>
  <c r="I138" i="5"/>
  <c r="I130" i="5"/>
  <c r="I118" i="5"/>
  <c r="I110" i="5"/>
  <c r="I102" i="5"/>
  <c r="I90" i="5"/>
  <c r="I82" i="5"/>
  <c r="I70" i="5"/>
  <c r="I58" i="5"/>
  <c r="I50" i="5"/>
  <c r="I42" i="5"/>
  <c r="I30" i="5"/>
  <c r="I14" i="5"/>
  <c r="I18" i="5"/>
  <c r="H235" i="5"/>
  <c r="H209" i="5"/>
  <c r="H203" i="5"/>
  <c r="H197" i="5"/>
  <c r="H193" i="5"/>
  <c r="H189" i="5"/>
  <c r="H185" i="5"/>
  <c r="H181" i="5"/>
  <c r="H177" i="5"/>
  <c r="H173" i="5"/>
  <c r="H169" i="5"/>
  <c r="H165" i="5"/>
  <c r="H163" i="5"/>
  <c r="H159" i="5"/>
  <c r="H155" i="5"/>
  <c r="H151" i="5"/>
  <c r="H147" i="5"/>
  <c r="H145" i="5"/>
  <c r="H141" i="5"/>
  <c r="H139" i="5"/>
  <c r="H135" i="5"/>
  <c r="H131" i="5"/>
  <c r="H127" i="5"/>
  <c r="H123" i="5"/>
  <c r="H119" i="5"/>
  <c r="H115" i="5"/>
  <c r="H111" i="5"/>
  <c r="H107" i="5"/>
  <c r="H103" i="5"/>
  <c r="H99" i="5"/>
  <c r="H95" i="5"/>
  <c r="H93" i="5"/>
  <c r="H89" i="5"/>
  <c r="H85" i="5"/>
  <c r="H81" i="5"/>
  <c r="H79" i="5"/>
  <c r="H75" i="5"/>
  <c r="H71" i="5"/>
  <c r="H69" i="5"/>
  <c r="H65" i="5"/>
  <c r="H61" i="5"/>
  <c r="H57" i="5"/>
  <c r="H55" i="5"/>
  <c r="H51" i="5"/>
  <c r="H47" i="5"/>
  <c r="H261" i="5"/>
  <c r="H259" i="5"/>
  <c r="H257" i="5"/>
  <c r="H255" i="5"/>
  <c r="H253" i="5"/>
  <c r="H251" i="5"/>
  <c r="H249" i="5"/>
  <c r="H247" i="5"/>
  <c r="H245" i="5"/>
  <c r="H243" i="5"/>
  <c r="H241" i="5"/>
  <c r="H239" i="5"/>
  <c r="H237" i="5"/>
  <c r="H233" i="5"/>
  <c r="H231" i="5"/>
  <c r="H229" i="5"/>
  <c r="H227" i="5"/>
  <c r="H225" i="5"/>
  <c r="H223" i="5"/>
  <c r="H221" i="5"/>
  <c r="H219" i="5"/>
  <c r="H217" i="5"/>
  <c r="H215" i="5"/>
  <c r="H213" i="5"/>
  <c r="H211" i="5"/>
  <c r="H207" i="5"/>
  <c r="H205" i="5"/>
  <c r="H201" i="5"/>
  <c r="H199" i="5"/>
  <c r="H195" i="5"/>
  <c r="H191" i="5"/>
  <c r="H187" i="5"/>
  <c r="H183" i="5"/>
  <c r="H179" i="5"/>
  <c r="H175" i="5"/>
  <c r="H171" i="5"/>
  <c r="H167" i="5"/>
  <c r="H161" i="5"/>
  <c r="H157" i="5"/>
  <c r="H153" i="5"/>
  <c r="H149" i="5"/>
  <c r="H143" i="5"/>
  <c r="H137" i="5"/>
  <c r="H133" i="5"/>
  <c r="H129" i="5"/>
  <c r="H125" i="5"/>
  <c r="H121" i="5"/>
  <c r="H117" i="5"/>
  <c r="H113" i="5"/>
  <c r="H109" i="5"/>
  <c r="H105" i="5"/>
  <c r="H101" i="5"/>
  <c r="H97" i="5"/>
  <c r="H91" i="5"/>
  <c r="H87" i="5"/>
  <c r="H83" i="5"/>
  <c r="H77" i="5"/>
  <c r="H73" i="5"/>
  <c r="H67" i="5"/>
  <c r="H63" i="5"/>
  <c r="H59" i="5"/>
  <c r="H53" i="5"/>
  <c r="H49" i="5"/>
  <c r="H12" i="5"/>
  <c r="H260" i="5"/>
  <c r="H258" i="5"/>
  <c r="H256" i="5"/>
  <c r="H254" i="5"/>
  <c r="H252" i="5"/>
  <c r="H250" i="5"/>
  <c r="H248" i="5"/>
  <c r="H246" i="5"/>
  <c r="H244" i="5"/>
  <c r="H242" i="5"/>
  <c r="H240" i="5"/>
  <c r="H238" i="5"/>
  <c r="H236" i="5"/>
  <c r="H234" i="5"/>
  <c r="H232" i="5"/>
  <c r="H230" i="5"/>
  <c r="H228" i="5"/>
  <c r="H226" i="5"/>
  <c r="H224" i="5"/>
  <c r="H222" i="5"/>
  <c r="H220" i="5"/>
  <c r="H218" i="5"/>
  <c r="H216" i="5"/>
  <c r="H214" i="5"/>
  <c r="H212" i="5"/>
  <c r="H210" i="5"/>
  <c r="H208" i="5"/>
  <c r="H206" i="5"/>
  <c r="H204" i="5"/>
  <c r="H202" i="5"/>
  <c r="H200" i="5"/>
  <c r="H198" i="5"/>
  <c r="H196" i="5"/>
  <c r="H194" i="5"/>
  <c r="H192" i="5"/>
  <c r="H190" i="5"/>
  <c r="H188" i="5"/>
  <c r="H186" i="5"/>
  <c r="H184" i="5"/>
  <c r="H182" i="5"/>
  <c r="H180" i="5"/>
  <c r="H178" i="5"/>
  <c r="H176" i="5"/>
  <c r="H174" i="5"/>
  <c r="H172" i="5"/>
  <c r="H170" i="5"/>
  <c r="H168" i="5"/>
  <c r="H166" i="5"/>
  <c r="H164" i="5"/>
  <c r="H162" i="5"/>
  <c r="H160" i="5"/>
  <c r="H158" i="5"/>
  <c r="H156" i="5"/>
  <c r="H154" i="5"/>
  <c r="H152" i="5"/>
  <c r="H150" i="5"/>
  <c r="H148" i="5"/>
  <c r="H146" i="5"/>
  <c r="H144" i="5"/>
  <c r="H142" i="5"/>
  <c r="H140" i="5"/>
  <c r="H138" i="5"/>
  <c r="H136" i="5"/>
  <c r="H134" i="5"/>
  <c r="H132" i="5"/>
  <c r="H130" i="5"/>
  <c r="H128" i="5"/>
  <c r="H126" i="5"/>
  <c r="H124" i="5"/>
  <c r="H122" i="5"/>
  <c r="H120" i="5"/>
  <c r="H118" i="5"/>
  <c r="H116" i="5"/>
  <c r="H114" i="5"/>
  <c r="H112" i="5"/>
  <c r="H110" i="5"/>
  <c r="H108" i="5"/>
  <c r="H106" i="5"/>
  <c r="H104" i="5"/>
  <c r="H102" i="5"/>
  <c r="H100" i="5"/>
  <c r="H98" i="5"/>
  <c r="H96" i="5"/>
  <c r="H94" i="5"/>
  <c r="H92" i="5"/>
  <c r="H84" i="5"/>
  <c r="H76" i="5"/>
  <c r="H68" i="5"/>
  <c r="H60" i="5"/>
  <c r="H52" i="5"/>
  <c r="H34" i="5"/>
  <c r="H30" i="5"/>
  <c r="H24" i="5"/>
  <c r="H20" i="5"/>
  <c r="H16" i="5"/>
  <c r="H88" i="5"/>
  <c r="H64" i="5"/>
  <c r="H48" i="5"/>
  <c r="H90" i="5"/>
  <c r="H74" i="5"/>
  <c r="H50" i="5"/>
  <c r="H43" i="5"/>
  <c r="H39" i="5"/>
  <c r="H35" i="5"/>
  <c r="H31" i="5"/>
  <c r="H27" i="5"/>
  <c r="H23" i="5"/>
  <c r="H19" i="5"/>
  <c r="H15" i="5"/>
  <c r="H13" i="5"/>
  <c r="H86" i="5"/>
  <c r="H78" i="5"/>
  <c r="H70" i="5"/>
  <c r="H62" i="5"/>
  <c r="H54" i="5"/>
  <c r="H46" i="5"/>
  <c r="H44" i="5"/>
  <c r="H42" i="5"/>
  <c r="H40" i="5"/>
  <c r="H38" i="5"/>
  <c r="H36" i="5"/>
  <c r="H32" i="5"/>
  <c r="H28" i="5"/>
  <c r="H26" i="5"/>
  <c r="H22" i="5"/>
  <c r="H18" i="5"/>
  <c r="H14" i="5"/>
  <c r="H80" i="5"/>
  <c r="H72" i="5"/>
  <c r="H56" i="5"/>
  <c r="H82" i="5"/>
  <c r="H66" i="5"/>
  <c r="H58" i="5"/>
  <c r="H45" i="5"/>
  <c r="H41" i="5"/>
  <c r="H37" i="5"/>
  <c r="H33" i="5"/>
  <c r="H29" i="5"/>
  <c r="H25" i="5"/>
  <c r="H21" i="5"/>
  <c r="H17" i="5"/>
</calcChain>
</file>

<file path=xl/sharedStrings.xml><?xml version="1.0" encoding="utf-8"?>
<sst xmlns="http://schemas.openxmlformats.org/spreadsheetml/2006/main" count="675" uniqueCount="522">
  <si>
    <t>団体番号</t>
    <rPh sb="0" eb="2">
      <t>ダンタイ</t>
    </rPh>
    <rPh sb="2" eb="4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</si>
  <si>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</si>
  <si>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氏名（漢字）</t>
    <rPh sb="0" eb="2">
      <t>シメイ</t>
    </rPh>
    <rPh sb="3" eb="5">
      <t>カンジ</t>
    </rPh>
    <phoneticPr fontId="3"/>
  </si>
  <si>
    <t>氏名（ﾌﾘｶﾞﾅ）</t>
    <rPh sb="0" eb="2">
      <t>シメイ</t>
    </rPh>
    <phoneticPr fontId="3"/>
  </si>
  <si>
    <t>総務</t>
    <rPh sb="0" eb="2">
      <t>ソウム</t>
    </rPh>
    <phoneticPr fontId="4"/>
  </si>
  <si>
    <t>hh:mm-hh:mm</t>
    <phoneticPr fontId="3"/>
  </si>
  <si>
    <t>役職名1</t>
    <rPh sb="0" eb="3">
      <t>ヤクショクメイ</t>
    </rPh>
    <phoneticPr fontId="3"/>
  </si>
  <si>
    <t>学籍番号1</t>
    <rPh sb="0" eb="2">
      <t>ガクセキ</t>
    </rPh>
    <rPh sb="2" eb="4">
      <t>バンゴウ</t>
    </rPh>
    <phoneticPr fontId="3"/>
  </si>
  <si>
    <t>氏名（漢字）1</t>
    <rPh sb="0" eb="2">
      <t>シメイ</t>
    </rPh>
    <rPh sb="3" eb="5">
      <t>カンジ</t>
    </rPh>
    <phoneticPr fontId="3"/>
  </si>
  <si>
    <t>氏名（ﾌﾘｶﾞﾅ）1</t>
    <rPh sb="0" eb="2">
      <t>シメイ</t>
    </rPh>
    <phoneticPr fontId="4"/>
  </si>
  <si>
    <t>携帯電話番号1</t>
    <rPh sb="0" eb="2">
      <t>ケイタイ</t>
    </rPh>
    <rPh sb="2" eb="4">
      <t>デンワ</t>
    </rPh>
    <rPh sb="4" eb="6">
      <t>バンゴウ</t>
    </rPh>
    <phoneticPr fontId="3"/>
  </si>
  <si>
    <t>役職名2</t>
    <rPh sb="0" eb="3">
      <t>ヤクショクメイ</t>
    </rPh>
    <phoneticPr fontId="3"/>
  </si>
  <si>
    <t>学籍番号3</t>
    <rPh sb="0" eb="2">
      <t>ガクセキ</t>
    </rPh>
    <rPh sb="2" eb="4">
      <t>バンゴウ</t>
    </rPh>
    <phoneticPr fontId="3"/>
  </si>
  <si>
    <t>氏名（漢字）3</t>
    <rPh sb="0" eb="2">
      <t>シメイ</t>
    </rPh>
    <rPh sb="3" eb="5">
      <t>カンジ</t>
    </rPh>
    <phoneticPr fontId="3"/>
  </si>
  <si>
    <t>学籍番号2</t>
    <rPh sb="0" eb="2">
      <t>ガクセキ</t>
    </rPh>
    <rPh sb="2" eb="4">
      <t>バンゴウ</t>
    </rPh>
    <phoneticPr fontId="3"/>
  </si>
  <si>
    <t>氏名（漢字）2</t>
    <rPh sb="0" eb="2">
      <t>シメイ</t>
    </rPh>
    <rPh sb="3" eb="5">
      <t>カンジ</t>
    </rPh>
    <phoneticPr fontId="3"/>
  </si>
  <si>
    <t>携帯電話番号2</t>
    <rPh sb="0" eb="2">
      <t>ケイタイ</t>
    </rPh>
    <rPh sb="2" eb="4">
      <t>デンワ</t>
    </rPh>
    <rPh sb="4" eb="6">
      <t>バンゴウ</t>
    </rPh>
    <phoneticPr fontId="3"/>
  </si>
  <si>
    <t>役職名3</t>
    <rPh sb="0" eb="3">
      <t>ヤクショクメイ</t>
    </rPh>
    <phoneticPr fontId="3"/>
  </si>
  <si>
    <t>携帯電話番号3</t>
    <rPh sb="0" eb="2">
      <t>ケイタイ</t>
    </rPh>
    <rPh sb="2" eb="4">
      <t>デンワ</t>
    </rPh>
    <rPh sb="4" eb="6">
      <t>バンゴウ</t>
    </rPh>
    <phoneticPr fontId="3"/>
  </si>
  <si>
    <t>役職名4</t>
    <rPh sb="0" eb="3">
      <t>ヤクショクメイ</t>
    </rPh>
    <phoneticPr fontId="3"/>
  </si>
  <si>
    <t>学籍番号4</t>
    <rPh sb="0" eb="2">
      <t>ガクセキ</t>
    </rPh>
    <rPh sb="2" eb="4">
      <t>バンゴウ</t>
    </rPh>
    <phoneticPr fontId="3"/>
  </si>
  <si>
    <t>氏名（漢字）4</t>
    <rPh sb="0" eb="2">
      <t>シメイ</t>
    </rPh>
    <rPh sb="3" eb="5">
      <t>カンジ</t>
    </rPh>
    <phoneticPr fontId="3"/>
  </si>
  <si>
    <t>氏名（ﾌﾘｶﾞﾅ）4</t>
    <rPh sb="0" eb="2">
      <t>シメイ</t>
    </rPh>
    <phoneticPr fontId="4"/>
  </si>
  <si>
    <t>内線</t>
    <rPh sb="0" eb="2">
      <t>ナイセン</t>
    </rPh>
    <phoneticPr fontId="4"/>
  </si>
  <si>
    <t>所属</t>
    <rPh sb="0" eb="2">
      <t>ショゾク</t>
    </rPh>
    <phoneticPr fontId="4"/>
  </si>
  <si>
    <t>顧問教員氏名</t>
    <rPh sb="0" eb="2">
      <t>コモン</t>
    </rPh>
    <rPh sb="2" eb="4">
      <t>キョウイン</t>
    </rPh>
    <rPh sb="4" eb="6">
      <t>シメイ</t>
    </rPh>
    <phoneticPr fontId="4"/>
  </si>
  <si>
    <t>顧問教員</t>
    <rPh sb="0" eb="2">
      <t>コモン</t>
    </rPh>
    <rPh sb="2" eb="4">
      <t>キョウイン</t>
    </rPh>
    <phoneticPr fontId="4"/>
  </si>
  <si>
    <t>Twitter</t>
    <phoneticPr fontId="4"/>
  </si>
  <si>
    <t>Facebook</t>
    <phoneticPr fontId="4"/>
  </si>
  <si>
    <t>Website</t>
    <phoneticPr fontId="3"/>
  </si>
  <si>
    <t>半角数字</t>
    <rPh sb="0" eb="2">
      <t>ハンカク</t>
    </rPh>
    <rPh sb="2" eb="4">
      <t>スウジ</t>
    </rPh>
    <phoneticPr fontId="3"/>
  </si>
  <si>
    <t>なし</t>
  </si>
  <si>
    <t>人数</t>
    <rPh sb="0" eb="2">
      <t>ニンズウ</t>
    </rPh>
    <phoneticPr fontId="3"/>
  </si>
  <si>
    <t>042-577-0380</t>
  </si>
  <si>
    <t>13:30-19:00</t>
  </si>
  <si>
    <t>16:30-19:00</t>
  </si>
  <si>
    <t>Y</t>
  </si>
  <si>
    <t>文字列</t>
    <rPh sb="0" eb="3">
      <t>モジレツ</t>
    </rPh>
    <phoneticPr fontId="3"/>
  </si>
  <si>
    <t>団体名</t>
    <rPh sb="0" eb="2">
      <t>ダンタイ</t>
    </rPh>
    <rPh sb="2" eb="3">
      <t>メイ</t>
    </rPh>
    <phoneticPr fontId="3"/>
  </si>
  <si>
    <t>正式名称</t>
    <rPh sb="0" eb="2">
      <t>セイシキ</t>
    </rPh>
    <rPh sb="2" eb="4">
      <t>メイショウ</t>
    </rPh>
    <phoneticPr fontId="4"/>
  </si>
  <si>
    <t>一橋祭運営委員会</t>
    <rPh sb="0" eb="1">
      <t>イチ</t>
    </rPh>
    <rPh sb="1" eb="2">
      <t>ハシ</t>
    </rPh>
    <rPh sb="2" eb="3">
      <t>マツリ</t>
    </rPh>
    <rPh sb="3" eb="5">
      <t>ウンエイ</t>
    </rPh>
    <rPh sb="5" eb="8">
      <t>イインカイ</t>
    </rPh>
    <phoneticPr fontId="4"/>
  </si>
  <si>
    <t>文字列</t>
    <rPh sb="0" eb="2">
      <t>モジ</t>
    </rPh>
    <rPh sb="2" eb="3">
      <t>レツ</t>
    </rPh>
    <phoneticPr fontId="3"/>
  </si>
  <si>
    <t>活動状態</t>
    <rPh sb="0" eb="2">
      <t>カツドウ</t>
    </rPh>
    <rPh sb="2" eb="4">
      <t>ジョウタイ</t>
    </rPh>
    <phoneticPr fontId="3"/>
  </si>
  <si>
    <t>ﾌﾘｶﾞﾅ</t>
    <phoneticPr fontId="3"/>
  </si>
  <si>
    <t>半角ｶﾀｶﾅ</t>
    <rPh sb="0" eb="2">
      <t>ハンカク</t>
    </rPh>
    <phoneticPr fontId="3"/>
  </si>
  <si>
    <t>略称・通称</t>
    <rPh sb="0" eb="2">
      <t>リャクショウ</t>
    </rPh>
    <rPh sb="3" eb="5">
      <t>ツウショウ</t>
    </rPh>
    <phoneticPr fontId="3"/>
  </si>
  <si>
    <t>一橋祭</t>
    <rPh sb="0" eb="1">
      <t>イチ</t>
    </rPh>
    <rPh sb="1" eb="2">
      <t>ハシ</t>
    </rPh>
    <rPh sb="2" eb="3">
      <t>マツ</t>
    </rPh>
    <phoneticPr fontId="3"/>
  </si>
  <si>
    <t>活動内容</t>
    <rPh sb="0" eb="2">
      <t>カツドウ</t>
    </rPh>
    <rPh sb="2" eb="4">
      <t>ナイヨウ</t>
    </rPh>
    <phoneticPr fontId="4"/>
  </si>
  <si>
    <t>一橋祭の準備,、当日運営など</t>
    <rPh sb="0" eb="1">
      <t>イチ</t>
    </rPh>
    <rPh sb="1" eb="2">
      <t>ハシ</t>
    </rPh>
    <rPh sb="2" eb="3">
      <t>サイ</t>
    </rPh>
    <rPh sb="4" eb="6">
      <t>ジュンビ</t>
    </rPh>
    <rPh sb="8" eb="10">
      <t>トウジツ</t>
    </rPh>
    <rPh sb="10" eb="12">
      <t>ウンエイ</t>
    </rPh>
    <phoneticPr fontId="4"/>
  </si>
  <si>
    <t>半角数字・記号</t>
    <rPh sb="0" eb="2">
      <t>ハンカク</t>
    </rPh>
    <rPh sb="2" eb="4">
      <t>スウジ</t>
    </rPh>
    <rPh sb="5" eb="7">
      <t>キゴウ</t>
    </rPh>
    <phoneticPr fontId="3"/>
  </si>
  <si>
    <t>学籍番号</t>
    <rPh sb="0" eb="2">
      <t>ガクセキ</t>
    </rPh>
    <rPh sb="2" eb="4">
      <t>バンゴウ</t>
    </rPh>
    <phoneticPr fontId="3"/>
  </si>
  <si>
    <t>全角文字列</t>
    <rPh sb="0" eb="2">
      <t>ゼンカク</t>
    </rPh>
    <rPh sb="2" eb="5">
      <t>モジレツ</t>
    </rPh>
    <phoneticPr fontId="3"/>
  </si>
  <si>
    <t>委員長</t>
    <rPh sb="0" eb="3">
      <t>イインチョウ</t>
    </rPh>
    <phoneticPr fontId="4"/>
  </si>
  <si>
    <t>役員_2</t>
    <rPh sb="0" eb="2">
      <t>ヤクイン</t>
    </rPh>
    <phoneticPr fontId="3"/>
  </si>
  <si>
    <t>副委員長</t>
    <rPh sb="0" eb="4">
      <t>フクイインチョウ</t>
    </rPh>
    <phoneticPr fontId="4"/>
  </si>
  <si>
    <t>氏名（ﾌﾘｶﾞﾅ）2</t>
    <rPh sb="0" eb="2">
      <t>シメイ</t>
    </rPh>
    <phoneticPr fontId="4"/>
  </si>
  <si>
    <t>役員_3</t>
    <rPh sb="0" eb="2">
      <t>ヤクイン</t>
    </rPh>
    <phoneticPr fontId="3"/>
  </si>
  <si>
    <t>渉外責任者</t>
    <rPh sb="0" eb="2">
      <t>ショウガイ</t>
    </rPh>
    <rPh sb="2" eb="5">
      <t>セキニンシャ</t>
    </rPh>
    <phoneticPr fontId="4"/>
  </si>
  <si>
    <t>氏名（ﾌﾘｶﾞﾅ）3</t>
    <rPh sb="0" eb="2">
      <t>シメイ</t>
    </rPh>
    <phoneticPr fontId="4"/>
  </si>
  <si>
    <t>役員_4</t>
    <rPh sb="0" eb="2">
      <t>ヤクイン</t>
    </rPh>
    <phoneticPr fontId="3"/>
  </si>
  <si>
    <t>携帯電話番号4</t>
    <rPh sb="0" eb="2">
      <t>ケイタイ</t>
    </rPh>
    <rPh sb="2" eb="4">
      <t>デンワ</t>
    </rPh>
    <rPh sb="4" eb="6">
      <t>バンゴウ</t>
    </rPh>
    <phoneticPr fontId="3"/>
  </si>
  <si>
    <t>役員_5</t>
    <rPh sb="0" eb="2">
      <t>ヤクイン</t>
    </rPh>
    <phoneticPr fontId="3"/>
  </si>
  <si>
    <t>役職名5</t>
    <rPh sb="0" eb="3">
      <t>ヤクショクメイ</t>
    </rPh>
    <phoneticPr fontId="3"/>
  </si>
  <si>
    <t>学籍番号5</t>
    <rPh sb="0" eb="2">
      <t>ガクセキ</t>
    </rPh>
    <rPh sb="2" eb="4">
      <t>バンゴウ</t>
    </rPh>
    <phoneticPr fontId="3"/>
  </si>
  <si>
    <t>氏名（漢字）5</t>
    <rPh sb="0" eb="2">
      <t>シメイ</t>
    </rPh>
    <rPh sb="3" eb="5">
      <t>カンジ</t>
    </rPh>
    <phoneticPr fontId="3"/>
  </si>
  <si>
    <t>氏名（ﾌﾘｶﾞﾅ）5</t>
    <rPh sb="0" eb="2">
      <t>シメイ</t>
    </rPh>
    <phoneticPr fontId="4"/>
  </si>
  <si>
    <t>携帯電話番号5</t>
    <rPh sb="0" eb="2">
      <t>ケイタイ</t>
    </rPh>
    <rPh sb="2" eb="4">
      <t>デンワ</t>
    </rPh>
    <rPh sb="4" eb="6">
      <t>バンゴウ</t>
    </rPh>
    <phoneticPr fontId="3"/>
  </si>
  <si>
    <t>部員・会員</t>
    <rPh sb="0" eb="2">
      <t>ブイン</t>
    </rPh>
    <rPh sb="3" eb="5">
      <t>カイイン</t>
    </rPh>
    <phoneticPr fontId="4"/>
  </si>
  <si>
    <t>主な活動場所</t>
    <phoneticPr fontId="3"/>
  </si>
  <si>
    <t>施設名等</t>
    <rPh sb="0" eb="3">
      <t>シセツメイ</t>
    </rPh>
    <rPh sb="3" eb="4">
      <t>ナド</t>
    </rPh>
    <phoneticPr fontId="3"/>
  </si>
  <si>
    <t>東1号館、第1・2講義棟、別館大倉庫</t>
    <rPh sb="0" eb="1">
      <t>ヒガシ</t>
    </rPh>
    <rPh sb="2" eb="4">
      <t>ゴウカン</t>
    </rPh>
    <rPh sb="5" eb="6">
      <t>ダイ</t>
    </rPh>
    <rPh sb="9" eb="11">
      <t>コウギ</t>
    </rPh>
    <rPh sb="11" eb="12">
      <t>トウ</t>
    </rPh>
    <rPh sb="13" eb="15">
      <t>ベッカン</t>
    </rPh>
    <rPh sb="15" eb="16">
      <t>ダイ</t>
    </rPh>
    <rPh sb="16" eb="18">
      <t>ソウコ</t>
    </rPh>
    <phoneticPr fontId="4"/>
  </si>
  <si>
    <t>活動曜日等</t>
    <rPh sb="0" eb="2">
      <t>カツドウ</t>
    </rPh>
    <rPh sb="2" eb="4">
      <t>ヨウビ</t>
    </rPh>
    <rPh sb="4" eb="5">
      <t>トウ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</si>
  <si>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</si>
  <si>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</si>
  <si>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</si>
  <si>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</si>
  <si>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</si>
  <si>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</si>
  <si>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</si>
  <si>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不定期</t>
    <rPh sb="0" eb="3">
      <t>フテイキ</t>
    </rPh>
    <phoneticPr fontId="3"/>
  </si>
  <si>
    <t>大項目</t>
    <rPh sb="0" eb="3">
      <t>ダイコウモク</t>
    </rPh>
    <phoneticPr fontId="3"/>
  </si>
  <si>
    <t>小項目</t>
    <rPh sb="0" eb="3">
      <t>ショウコウモク</t>
    </rPh>
    <phoneticPr fontId="3"/>
  </si>
  <si>
    <t>団体専用
　連絡先</t>
    <rPh sb="0" eb="2">
      <t>ダンタイ</t>
    </rPh>
    <rPh sb="2" eb="4">
      <t>センヨウ</t>
    </rPh>
    <rPh sb="6" eb="9">
      <t>レンラクサキ</t>
    </rPh>
    <phoneticPr fontId="3"/>
  </si>
  <si>
    <t>役員_1
　【連絡担当】</t>
    <rPh sb="0" eb="2">
      <t>ヤクイン</t>
    </rPh>
    <rPh sb="7" eb="9">
      <t>レンラク</t>
    </rPh>
    <rPh sb="9" eb="11">
      <t>タントウ</t>
    </rPh>
    <phoneticPr fontId="3"/>
  </si>
  <si>
    <r>
      <t>特記事項　</t>
    </r>
    <r>
      <rPr>
        <b/>
        <sz val="8"/>
        <color rgb="FFFF0000"/>
        <rFont val="ＭＳ Ｐゴシック"/>
        <family val="3"/>
        <charset val="128"/>
        <scheme val="minor"/>
      </rPr>
      <t>※この欄に記載がある団体は注意してください</t>
    </r>
    <rPh sb="0" eb="2">
      <t>トッキ</t>
    </rPh>
    <rPh sb="2" eb="4">
      <t>ジコウ</t>
    </rPh>
    <rPh sb="8" eb="9">
      <t>ラン</t>
    </rPh>
    <rPh sb="10" eb="12">
      <t>キサイ</t>
    </rPh>
    <rPh sb="15" eb="17">
      <t>ダンタイ</t>
    </rPh>
    <rPh sb="18" eb="20">
      <t>チュウイ</t>
    </rPh>
    <phoneticPr fontId="3"/>
  </si>
  <si>
    <t>団体番号：</t>
    <rPh sb="0" eb="2">
      <t>ダンタイ</t>
    </rPh>
    <rPh sb="2" eb="4">
      <t>バンゴウ</t>
    </rPh>
    <phoneticPr fontId="18"/>
  </si>
  <si>
    <t>団体名：</t>
    <rPh sb="0" eb="2">
      <t>ダンタイ</t>
    </rPh>
    <rPh sb="2" eb="3">
      <t>メイ</t>
    </rPh>
    <phoneticPr fontId="18"/>
  </si>
  <si>
    <t>↓※他大生は所属欄に大学名を記載してください。学籍番号の記入は不要です。</t>
    <rPh sb="2" eb="3">
      <t>タ</t>
    </rPh>
    <rPh sb="3" eb="4">
      <t>ダイ</t>
    </rPh>
    <rPh sb="4" eb="5">
      <t>セイ</t>
    </rPh>
    <rPh sb="6" eb="8">
      <t>ショゾク</t>
    </rPh>
    <rPh sb="8" eb="9">
      <t>ラン</t>
    </rPh>
    <rPh sb="10" eb="13">
      <t>ダイガクメイ</t>
    </rPh>
    <rPh sb="14" eb="16">
      <t>キサイ</t>
    </rPh>
    <rPh sb="23" eb="25">
      <t>ガクセキ</t>
    </rPh>
    <rPh sb="25" eb="27">
      <t>バンゴウ</t>
    </rPh>
    <rPh sb="28" eb="30">
      <t>キニュウ</t>
    </rPh>
    <rPh sb="31" eb="33">
      <t>フヨウ</t>
    </rPh>
    <phoneticPr fontId="18"/>
  </si>
  <si>
    <t>No.</t>
    <phoneticPr fontId="18"/>
  </si>
  <si>
    <t>役職名</t>
    <rPh sb="0" eb="2">
      <t>ヤクショク</t>
    </rPh>
    <rPh sb="2" eb="3">
      <t>メイ</t>
    </rPh>
    <phoneticPr fontId="18"/>
  </si>
  <si>
    <t>所属（学部/研究科）</t>
    <rPh sb="0" eb="2">
      <t>ショゾク</t>
    </rPh>
    <rPh sb="3" eb="5">
      <t>ガクブ</t>
    </rPh>
    <rPh sb="6" eb="9">
      <t>ケンキュウカ</t>
    </rPh>
    <phoneticPr fontId="18"/>
  </si>
  <si>
    <t>学年</t>
    <rPh sb="0" eb="2">
      <t>ガクネン</t>
    </rPh>
    <phoneticPr fontId="18"/>
  </si>
  <si>
    <t>学籍番号</t>
    <rPh sb="0" eb="2">
      <t>ガクセキ</t>
    </rPh>
    <rPh sb="2" eb="4">
      <t>バンゴウ</t>
    </rPh>
    <phoneticPr fontId="18"/>
  </si>
  <si>
    <t>氏名（漢字）</t>
    <rPh sb="0" eb="2">
      <t>シメイ</t>
    </rPh>
    <rPh sb="3" eb="5">
      <t>カンジ</t>
    </rPh>
    <phoneticPr fontId="18"/>
  </si>
  <si>
    <t>e-mail</t>
    <phoneticPr fontId="3"/>
  </si>
  <si>
    <t>不明の場合は入力不要</t>
    <rPh sb="0" eb="2">
      <t>フメイ</t>
    </rPh>
    <rPh sb="3" eb="5">
      <t>バアイ</t>
    </rPh>
    <rPh sb="6" eb="8">
      <t>ニュウリョク</t>
    </rPh>
    <rPh sb="8" eb="10">
      <t>フヨウ</t>
    </rPh>
    <phoneticPr fontId="3"/>
  </si>
  <si>
    <t>半角英数字・記号</t>
    <rPh sb="0" eb="2">
      <t>ハンカク</t>
    </rPh>
    <rPh sb="2" eb="3">
      <t>エイ</t>
    </rPh>
    <rPh sb="3" eb="5">
      <t>スウジ</t>
    </rPh>
    <rPh sb="6" eb="8">
      <t>キゴウ</t>
    </rPh>
    <phoneticPr fontId="3"/>
  </si>
  <si>
    <t>学外者への連絡先情報開示</t>
    <rPh sb="0" eb="3">
      <t>ガクガイシャ</t>
    </rPh>
    <rPh sb="5" eb="8">
      <t>レンラクサキ</t>
    </rPh>
    <rPh sb="8" eb="10">
      <t>ジョウホウ</t>
    </rPh>
    <rPh sb="10" eb="12">
      <t>カイジ</t>
    </rPh>
    <phoneticPr fontId="3"/>
  </si>
  <si>
    <t>1117999x</t>
    <phoneticPr fontId="3"/>
  </si>
  <si>
    <t>一橋　太郎</t>
    <rPh sb="0" eb="2">
      <t>ヒトツバシ</t>
    </rPh>
    <rPh sb="3" eb="5">
      <t>タロウ</t>
    </rPh>
    <phoneticPr fontId="4"/>
  </si>
  <si>
    <t>ﾋﾄﾂﾊﾞｼ ﾀﾛｳ</t>
    <phoneticPr fontId="3"/>
  </si>
  <si>
    <t>090-1234-5678</t>
    <phoneticPr fontId="3"/>
  </si>
  <si>
    <t>2117999x</t>
    <phoneticPr fontId="3"/>
  </si>
  <si>
    <t>3117999x</t>
    <phoneticPr fontId="3"/>
  </si>
  <si>
    <t>4117999x</t>
    <phoneticPr fontId="3"/>
  </si>
  <si>
    <t>国立　花子</t>
    <rPh sb="0" eb="2">
      <t>クニタチ</t>
    </rPh>
    <rPh sb="3" eb="5">
      <t>ハナコ</t>
    </rPh>
    <phoneticPr fontId="4"/>
  </si>
  <si>
    <t>ｸﾆﾀﾁ ﾊﾅｺ</t>
    <phoneticPr fontId="3"/>
  </si>
  <si>
    <t>小平　次郎</t>
    <rPh sb="0" eb="2">
      <t>コダイラ</t>
    </rPh>
    <rPh sb="3" eb="5">
      <t>ジロウ</t>
    </rPh>
    <phoneticPr fontId="4"/>
  </si>
  <si>
    <t>ｺﾀﾞｲﾗ ｼﾞﾛｳ</t>
    <phoneticPr fontId="3"/>
  </si>
  <si>
    <t>070-1234-5678</t>
    <phoneticPr fontId="3"/>
  </si>
  <si>
    <t>090-1098-7654</t>
    <phoneticPr fontId="3"/>
  </si>
  <si>
    <t>080-1321-0987</t>
    <phoneticPr fontId="3"/>
  </si>
  <si>
    <t>大学　一郎</t>
    <rPh sb="0" eb="2">
      <t>ダイガク</t>
    </rPh>
    <rPh sb="3" eb="4">
      <t>イチ</t>
    </rPh>
    <phoneticPr fontId="4"/>
  </si>
  <si>
    <t>ﾀﾞｲｶﾞｸ ｲﾁﾛｳ</t>
    <phoneticPr fontId="3"/>
  </si>
  <si>
    <t>書式</t>
    <rPh sb="0" eb="2">
      <t>ショシキ</t>
    </rPh>
    <phoneticPr fontId="3"/>
  </si>
  <si>
    <t>http://ikkyosai.com/</t>
    <phoneticPr fontId="3"/>
  </si>
  <si>
    <t>info@ikkyosai.com</t>
    <phoneticPr fontId="3"/>
  </si>
  <si>
    <t>https://twitter.com/ikkyosai47</t>
  </si>
  <si>
    <t>https://www.facebook.com/ikkyosai/</t>
    <phoneticPr fontId="3"/>
  </si>
  <si>
    <t>該当する場合=1</t>
    <rPh sb="0" eb="2">
      <t>ガイトウ</t>
    </rPh>
    <rPh sb="4" eb="6">
      <t>バアイ</t>
    </rPh>
    <phoneticPr fontId="3"/>
  </si>
  <si>
    <t>注意事項</t>
    <rPh sb="0" eb="2">
      <t>チュウイ</t>
    </rPh>
    <rPh sb="2" eb="4">
      <t>ジコウ</t>
    </rPh>
    <phoneticPr fontId="3"/>
  </si>
  <si>
    <t>↓入力例↓</t>
    <rPh sb="1" eb="3">
      <t>ニュウリョク</t>
    </rPh>
    <rPh sb="3" eb="4">
      <t>レイ</t>
    </rPh>
    <phoneticPr fontId="3"/>
  </si>
  <si>
    <t>【入力注意】</t>
    <rPh sb="1" eb="3">
      <t>ニュウリョク</t>
    </rPh>
    <rPh sb="3" eb="5">
      <t>チュウイ</t>
    </rPh>
    <phoneticPr fontId="3"/>
  </si>
  <si>
    <t>略称がなければ入力不要</t>
    <rPh sb="0" eb="2">
      <t>リャクショウ</t>
    </rPh>
    <rPh sb="7" eb="9">
      <t>ニュウリョク</t>
    </rPh>
    <rPh sb="9" eb="11">
      <t>フヨウ</t>
    </rPh>
    <phoneticPr fontId="3"/>
  </si>
  <si>
    <t>おかない場合は「なし」と入力</t>
    <rPh sb="4" eb="6">
      <t>バアイ</t>
    </rPh>
    <rPh sb="12" eb="14">
      <t>ニュウリョク</t>
    </rPh>
    <phoneticPr fontId="3"/>
  </si>
  <si>
    <t>部室</t>
    <rPh sb="0" eb="2">
      <t>ブシツ</t>
    </rPh>
    <phoneticPr fontId="3"/>
  </si>
  <si>
    <t>有無</t>
    <rPh sb="0" eb="2">
      <t>ウム</t>
    </rPh>
    <phoneticPr fontId="3"/>
  </si>
  <si>
    <t>半角英数字</t>
    <rPh sb="0" eb="2">
      <t>ハンカク</t>
    </rPh>
    <rPh sb="2" eb="3">
      <t>エイ</t>
    </rPh>
    <rPh sb="3" eb="5">
      <t>スウジ</t>
    </rPh>
    <phoneticPr fontId="3"/>
  </si>
  <si>
    <t>部室_1</t>
    <rPh sb="0" eb="2">
      <t>ブシツ</t>
    </rPh>
    <phoneticPr fontId="3"/>
  </si>
  <si>
    <t>部室_2</t>
    <rPh sb="0" eb="2">
      <t>ブシツ</t>
    </rPh>
    <phoneticPr fontId="3"/>
  </si>
  <si>
    <t>部室_3</t>
    <rPh sb="0" eb="2">
      <t>ブシツ</t>
    </rPh>
    <phoneticPr fontId="3"/>
  </si>
  <si>
    <t>部室_4</t>
    <rPh sb="0" eb="2">
      <t>ブシツ</t>
    </rPh>
    <phoneticPr fontId="3"/>
  </si>
  <si>
    <t>部室_5</t>
    <rPh sb="0" eb="2">
      <t>ブシツ</t>
    </rPh>
    <phoneticPr fontId="3"/>
  </si>
  <si>
    <t>年度：</t>
    <rPh sb="0" eb="2">
      <t>ネンド</t>
    </rPh>
    <phoneticPr fontId="18"/>
  </si>
  <si>
    <t>学生団体　部員・会員　名簿　（構成員）</t>
    <rPh sb="0" eb="2">
      <t>ガクセイ</t>
    </rPh>
    <rPh sb="2" eb="4">
      <t>ダンタイ</t>
    </rPh>
    <rPh sb="5" eb="7">
      <t>ブイン</t>
    </rPh>
    <rPh sb="8" eb="10">
      <t>カイイン</t>
    </rPh>
    <rPh sb="11" eb="13">
      <t>メイボ</t>
    </rPh>
    <rPh sb="15" eb="18">
      <t>コウセイイン</t>
    </rPh>
    <phoneticPr fontId="18"/>
  </si>
  <si>
    <t>器具庫21</t>
    <rPh sb="0" eb="3">
      <t>キグコ</t>
    </rPh>
    <phoneticPr fontId="3"/>
  </si>
  <si>
    <t>2F</t>
    <phoneticPr fontId="3"/>
  </si>
  <si>
    <t>半角英数字</t>
    <rPh sb="0" eb="5">
      <t>ハンカクエイスウジ</t>
    </rPh>
    <phoneticPr fontId="3"/>
  </si>
  <si>
    <t>半角英数字</t>
    <rPh sb="0" eb="2">
      <t>ハンカク</t>
    </rPh>
    <rPh sb="2" eb="5">
      <t>エイスウジ</t>
    </rPh>
    <phoneticPr fontId="3"/>
  </si>
  <si>
    <t>ない場合は入力不要</t>
    <rPh sb="2" eb="4">
      <t>バアイ</t>
    </rPh>
    <rPh sb="5" eb="7">
      <t>ニュウリョク</t>
    </rPh>
    <rPh sb="7" eb="9">
      <t>フヨウ</t>
    </rPh>
    <phoneticPr fontId="3"/>
  </si>
  <si>
    <t>インターカレッジ是(Y)非(N)</t>
    <rPh sb="8" eb="9">
      <t>ゼ</t>
    </rPh>
    <rPh sb="12" eb="13">
      <t>ヒ</t>
    </rPh>
    <phoneticPr fontId="4"/>
  </si>
  <si>
    <t>N</t>
    <phoneticPr fontId="3"/>
  </si>
  <si>
    <t>インカレ=Y ／ 非インカレ=N</t>
    <rPh sb="9" eb="10">
      <t>ヒ</t>
    </rPh>
    <phoneticPr fontId="3"/>
  </si>
  <si>
    <t>可=Y ／ 否=N</t>
    <rPh sb="0" eb="1">
      <t>カ</t>
    </rPh>
    <rPh sb="6" eb="7">
      <t>ピ</t>
    </rPh>
    <phoneticPr fontId="3"/>
  </si>
  <si>
    <t>キャンパス1</t>
  </si>
  <si>
    <t>階数1</t>
  </si>
  <si>
    <t>施錠有無1</t>
    <rPh sb="0" eb="2">
      <t>セジョウ</t>
    </rPh>
    <rPh sb="2" eb="4">
      <t>ウム</t>
    </rPh>
    <phoneticPr fontId="3"/>
  </si>
  <si>
    <t>キーボックス解錠番号1</t>
    <rPh sb="6" eb="8">
      <t>カイジョウ</t>
    </rPh>
    <rPh sb="8" eb="10">
      <t>バンゴウ</t>
    </rPh>
    <phoneticPr fontId="3"/>
  </si>
  <si>
    <t>キャンパス2</t>
  </si>
  <si>
    <t>階数2</t>
  </si>
  <si>
    <t>施錠有無2</t>
    <rPh sb="0" eb="2">
      <t>セジョウ</t>
    </rPh>
    <rPh sb="2" eb="4">
      <t>ウム</t>
    </rPh>
    <phoneticPr fontId="3"/>
  </si>
  <si>
    <t>キーボックス解錠番号2</t>
    <rPh sb="6" eb="8">
      <t>カイジョウ</t>
    </rPh>
    <rPh sb="8" eb="10">
      <t>バンゴウ</t>
    </rPh>
    <phoneticPr fontId="3"/>
  </si>
  <si>
    <t>キャンパス3</t>
  </si>
  <si>
    <t>階数3</t>
  </si>
  <si>
    <t>施錠有無3</t>
    <rPh sb="0" eb="2">
      <t>セジョウ</t>
    </rPh>
    <rPh sb="2" eb="4">
      <t>ウム</t>
    </rPh>
    <phoneticPr fontId="3"/>
  </si>
  <si>
    <t>キーボックス解錠番号3</t>
    <rPh sb="6" eb="8">
      <t>カイジョウ</t>
    </rPh>
    <rPh sb="8" eb="10">
      <t>バンゴウ</t>
    </rPh>
    <phoneticPr fontId="3"/>
  </si>
  <si>
    <t>キャンパス4</t>
  </si>
  <si>
    <t>階数4</t>
  </si>
  <si>
    <t>施錠有無4</t>
    <rPh sb="0" eb="2">
      <t>セジョウ</t>
    </rPh>
    <rPh sb="2" eb="4">
      <t>ウム</t>
    </rPh>
    <phoneticPr fontId="3"/>
  </si>
  <si>
    <t>キーボックス解錠番号4</t>
    <rPh sb="6" eb="8">
      <t>カイジョウ</t>
    </rPh>
    <rPh sb="8" eb="10">
      <t>バンゴウ</t>
    </rPh>
    <phoneticPr fontId="3"/>
  </si>
  <si>
    <t>キャンパス5</t>
  </si>
  <si>
    <t>階数5</t>
  </si>
  <si>
    <t>施錠有無5</t>
    <rPh sb="0" eb="2">
      <t>セジョウ</t>
    </rPh>
    <rPh sb="2" eb="4">
      <t>ウム</t>
    </rPh>
    <phoneticPr fontId="3"/>
  </si>
  <si>
    <t>キーボックス解錠番号5</t>
    <rPh sb="6" eb="8">
      <t>カイジョウ</t>
    </rPh>
    <rPh sb="8" eb="10">
      <t>バンゴウ</t>
    </rPh>
    <phoneticPr fontId="3"/>
  </si>
  <si>
    <t>西 ／ 東 ／ 小平</t>
    <rPh sb="0" eb="1">
      <t>ニシ</t>
    </rPh>
    <rPh sb="4" eb="5">
      <t>ヒガシ</t>
    </rPh>
    <rPh sb="8" eb="10">
      <t>コダイラ</t>
    </rPh>
    <phoneticPr fontId="3"/>
  </si>
  <si>
    <t>半角数字5桁</t>
    <rPh sb="0" eb="2">
      <t>ハンカク</t>
    </rPh>
    <rPh sb="2" eb="4">
      <t>スウジ</t>
    </rPh>
    <rPh sb="5" eb="6">
      <t>ケタ</t>
    </rPh>
    <phoneticPr fontId="3"/>
  </si>
  <si>
    <t>創立年（西暦）</t>
    <rPh sb="0" eb="2">
      <t>ソウリツ</t>
    </rPh>
    <rPh sb="2" eb="3">
      <t>ネン</t>
    </rPh>
    <rPh sb="4" eb="6">
      <t>セイレキ</t>
    </rPh>
    <phoneticPr fontId="3"/>
  </si>
  <si>
    <t>半角数字4桁</t>
    <rPh sb="0" eb="2">
      <t>ハンカク</t>
    </rPh>
    <rPh sb="2" eb="4">
      <t>スウジ</t>
    </rPh>
    <rPh sb="5" eb="6">
      <t>ケタ</t>
    </rPh>
    <phoneticPr fontId="3"/>
  </si>
  <si>
    <t>半角英字1文字</t>
    <rPh sb="0" eb="2">
      <t>ハンカク</t>
    </rPh>
    <rPh sb="2" eb="4">
      <t>エイジ</t>
    </rPh>
    <rPh sb="5" eb="7">
      <t>モジ</t>
    </rPh>
    <phoneticPr fontId="3"/>
  </si>
  <si>
    <t>※大学からのe-mailは学籍アドレスを使用</t>
    <rPh sb="1" eb="3">
      <t>ダイガク</t>
    </rPh>
    <rPh sb="13" eb="15">
      <t>ガクセキ</t>
    </rPh>
    <rPh sb="20" eb="22">
      <t>シヨウ</t>
    </rPh>
    <phoneticPr fontId="3"/>
  </si>
  <si>
    <t>南京錠、ダイヤル式、プッシュ式の解錠番号</t>
    <rPh sb="0" eb="3">
      <t>ナンキンジョウ</t>
    </rPh>
    <rPh sb="8" eb="9">
      <t>シキ</t>
    </rPh>
    <rPh sb="14" eb="15">
      <t>シキ</t>
    </rPh>
    <rPh sb="16" eb="18">
      <t>カイジョウ</t>
    </rPh>
    <rPh sb="18" eb="20">
      <t>バンゴウ</t>
    </rPh>
    <phoneticPr fontId="3"/>
  </si>
  <si>
    <t>南京錠など解錠番号1</t>
    <rPh sb="5" eb="7">
      <t>カイジョウ</t>
    </rPh>
    <rPh sb="7" eb="9">
      <t>バンゴウ</t>
    </rPh>
    <phoneticPr fontId="3"/>
  </si>
  <si>
    <t>南京錠など解錠番号2</t>
    <rPh sb="5" eb="7">
      <t>カイジョウ</t>
    </rPh>
    <rPh sb="7" eb="9">
      <t>バンゴウ</t>
    </rPh>
    <phoneticPr fontId="3"/>
  </si>
  <si>
    <t>南京錠など解錠番号3</t>
    <rPh sb="5" eb="7">
      <t>カイジョウ</t>
    </rPh>
    <rPh sb="7" eb="9">
      <t>バンゴウ</t>
    </rPh>
    <phoneticPr fontId="3"/>
  </si>
  <si>
    <t>南京錠など解錠番号4</t>
    <rPh sb="5" eb="7">
      <t>カイジョウ</t>
    </rPh>
    <rPh sb="7" eb="9">
      <t>バンゴウ</t>
    </rPh>
    <phoneticPr fontId="3"/>
  </si>
  <si>
    <t>南京錠など解錠番号5</t>
    <rPh sb="5" eb="7">
      <t>カイジョウ</t>
    </rPh>
    <rPh sb="7" eb="9">
      <t>バンゴウ</t>
    </rPh>
    <phoneticPr fontId="3"/>
  </si>
  <si>
    <t>建物（施設）名称1</t>
    <rPh sb="3" eb="5">
      <t>シセツ</t>
    </rPh>
    <phoneticPr fontId="3"/>
  </si>
  <si>
    <t>部屋番号／名称1</t>
    <rPh sb="5" eb="7">
      <t>メイショウ</t>
    </rPh>
    <phoneticPr fontId="3"/>
  </si>
  <si>
    <t>部屋番号／名称2</t>
    <rPh sb="5" eb="7">
      <t>メイショウ</t>
    </rPh>
    <phoneticPr fontId="3"/>
  </si>
  <si>
    <t>建物（施設）名称2</t>
    <rPh sb="3" eb="5">
      <t>シセツ</t>
    </rPh>
    <phoneticPr fontId="3"/>
  </si>
  <si>
    <t>建物（施設）名称3</t>
    <phoneticPr fontId="3"/>
  </si>
  <si>
    <t>建物（施設）名称4</t>
    <phoneticPr fontId="3"/>
  </si>
  <si>
    <t>建物（施設）名称5</t>
    <phoneticPr fontId="3"/>
  </si>
  <si>
    <t>部屋番号／名称3</t>
    <rPh sb="5" eb="7">
      <t>メイショウ</t>
    </rPh>
    <phoneticPr fontId="3"/>
  </si>
  <si>
    <t>部屋番号／名称4</t>
    <rPh sb="5" eb="7">
      <t>メイショウ</t>
    </rPh>
    <phoneticPr fontId="3"/>
  </si>
  <si>
    <t>部屋番号／名称5</t>
    <rPh sb="5" eb="7">
      <t>メイショウ</t>
    </rPh>
    <phoneticPr fontId="3"/>
  </si>
  <si>
    <t>「誓約書」、「内部規約」、「部室使用願（部室継続使用団体のみ）」は別途窓口に提出してください。</t>
    <rPh sb="1" eb="4">
      <t>セイヤクショ</t>
    </rPh>
    <rPh sb="7" eb="9">
      <t>ナイブ</t>
    </rPh>
    <rPh sb="9" eb="11">
      <t>キヤク</t>
    </rPh>
    <rPh sb="14" eb="16">
      <t>ブシツ</t>
    </rPh>
    <rPh sb="16" eb="19">
      <t>シヨウネガイ</t>
    </rPh>
    <rPh sb="20" eb="22">
      <t>ブシツ</t>
    </rPh>
    <rPh sb="22" eb="24">
      <t>ケイゾク</t>
    </rPh>
    <rPh sb="24" eb="26">
      <t>シヨウ</t>
    </rPh>
    <rPh sb="26" eb="28">
      <t>ダンタイ</t>
    </rPh>
    <rPh sb="33" eb="35">
      <t>ベット</t>
    </rPh>
    <rPh sb="35" eb="37">
      <t>マドグチ</t>
    </rPh>
    <rPh sb="38" eb="40">
      <t>テイシュツ</t>
    </rPh>
    <phoneticPr fontId="3"/>
  </si>
  <si>
    <t>　※英数字 ⇒ 半角</t>
    <rPh sb="2" eb="5">
      <t>エイスウジ</t>
    </rPh>
    <rPh sb="8" eb="10">
      <t>ハンカク</t>
    </rPh>
    <phoneticPr fontId="3"/>
  </si>
  <si>
    <t>月</t>
    <rPh sb="0" eb="1">
      <t>ツキ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</si>
  <si>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</si>
  <si>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</si>
  <si>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</si>
  <si>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</si>
  <si>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</si>
  <si>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</si>
  <si>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</si>
  <si>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</si>
  <si>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</si>
  <si>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</si>
  <si>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年間行事予定</t>
    <rPh sb="0" eb="2">
      <t>ネンカン</t>
    </rPh>
    <rPh sb="2" eb="4">
      <t>ギョウジ</t>
    </rPh>
    <rPh sb="4" eb="6">
      <t>ヨテイ</t>
    </rPh>
    <phoneticPr fontId="3"/>
  </si>
  <si>
    <t>（１）</t>
    <phoneticPr fontId="3"/>
  </si>
  <si>
    <t>（２）</t>
    <phoneticPr fontId="3"/>
  </si>
  <si>
    <t>（３）</t>
    <phoneticPr fontId="3"/>
  </si>
  <si>
    <t>行　事　名</t>
    <rPh sb="0" eb="1">
      <t>ギョウ</t>
    </rPh>
    <rPh sb="2" eb="3">
      <t>コト</t>
    </rPh>
    <rPh sb="4" eb="5">
      <t>メイ</t>
    </rPh>
    <phoneticPr fontId="3"/>
  </si>
  <si>
    <t>【手順】１．</t>
    <rPh sb="1" eb="3">
      <t>テジュン</t>
    </rPh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</si>
  <si>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</si>
  <si>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</si>
  <si>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</si>
  <si>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</si>
  <si>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</si>
  <si>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</si>
  <si>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［年間行事予定］シートを入力してください。</t>
    <rPh sb="1" eb="3">
      <t>ネンカン</t>
    </rPh>
    <rPh sb="3" eb="5">
      <t>ギョウジ</t>
    </rPh>
    <rPh sb="5" eb="7">
      <t>ヨテイ</t>
    </rPh>
    <rPh sb="12" eb="14">
      <t>ニュウリョク</t>
    </rPh>
    <phoneticPr fontId="18"/>
  </si>
  <si>
    <t>団体届（全体）・誓約書・内部規約・部室使用願を提出</t>
    <rPh sb="0" eb="2">
      <t>ダンタイ</t>
    </rPh>
    <rPh sb="2" eb="3">
      <t>トドケ</t>
    </rPh>
    <rPh sb="4" eb="6">
      <t>ゼンタイ</t>
    </rPh>
    <rPh sb="8" eb="11">
      <t>セイヤクショ</t>
    </rPh>
    <rPh sb="12" eb="14">
      <t>ナイブ</t>
    </rPh>
    <rPh sb="14" eb="16">
      <t>キヤク</t>
    </rPh>
    <rPh sb="17" eb="19">
      <t>ブシツ</t>
    </rPh>
    <rPh sb="19" eb="22">
      <t>シヨウネガイ</t>
    </rPh>
    <rPh sb="23" eb="25">
      <t>テイシュツ</t>
    </rPh>
    <phoneticPr fontId="3"/>
  </si>
  <si>
    <t>ドラマセクションの団体届・名簿・年間行事予定を提出</t>
    <rPh sb="9" eb="11">
      <t>ダンタイ</t>
    </rPh>
    <rPh sb="11" eb="12">
      <t>トドケ</t>
    </rPh>
    <rPh sb="13" eb="15">
      <t>メイボ</t>
    </rPh>
    <rPh sb="16" eb="18">
      <t>ネンカン</t>
    </rPh>
    <rPh sb="18" eb="20">
      <t>ギョウジ</t>
    </rPh>
    <rPh sb="20" eb="22">
      <t>ヨテイ</t>
    </rPh>
    <rPh sb="23" eb="25">
      <t>テイシュツ</t>
    </rPh>
    <phoneticPr fontId="3"/>
  </si>
  <si>
    <t>スピーチセクションの団体届・名簿・年間行事予定を提出</t>
    <rPh sb="10" eb="12">
      <t>ダンタイ</t>
    </rPh>
    <rPh sb="12" eb="13">
      <t>トドケ</t>
    </rPh>
    <rPh sb="14" eb="16">
      <t>メイボ</t>
    </rPh>
    <rPh sb="24" eb="26">
      <t>テイシュツ</t>
    </rPh>
    <phoneticPr fontId="3"/>
  </si>
  <si>
    <t>ディベートンセクションの団体届・名簿・年間行事予定を提出</t>
    <rPh sb="12" eb="14">
      <t>ダンタイ</t>
    </rPh>
    <rPh sb="14" eb="15">
      <t>トドケ</t>
    </rPh>
    <rPh sb="16" eb="18">
      <t>メイボ</t>
    </rPh>
    <rPh sb="26" eb="28">
      <t>テイシュツ</t>
    </rPh>
    <phoneticPr fontId="3"/>
  </si>
  <si>
    <t>ディスカッションセクションの団体届・名簿・年間行事予定を提出</t>
    <rPh sb="14" eb="16">
      <t>ダンタイ</t>
    </rPh>
    <rPh sb="16" eb="17">
      <t>トドケ</t>
    </rPh>
    <rPh sb="18" eb="20">
      <t>メイボ</t>
    </rPh>
    <rPh sb="28" eb="30">
      <t>テイシュツ</t>
    </rPh>
    <phoneticPr fontId="3"/>
  </si>
  <si>
    <t>※「継続」団体で一覧表にない団体は学生支援課（学生生活係）の窓口で確認してください。</t>
    <rPh sb="2" eb="4">
      <t>ケイゾク</t>
    </rPh>
    <rPh sb="5" eb="7">
      <t>ダンタイ</t>
    </rPh>
    <rPh sb="8" eb="11">
      <t>イチランヒョウ</t>
    </rPh>
    <rPh sb="14" eb="16">
      <t>ダンタイ</t>
    </rPh>
    <rPh sb="17" eb="19">
      <t>ガクセイ</t>
    </rPh>
    <rPh sb="19" eb="22">
      <t>シエンカ</t>
    </rPh>
    <rPh sb="23" eb="25">
      <t>ガクセイ</t>
    </rPh>
    <rPh sb="25" eb="27">
      <t>セイカツ</t>
    </rPh>
    <rPh sb="27" eb="28">
      <t>カカリ</t>
    </rPh>
    <rPh sb="30" eb="32">
      <t>マドグチ</t>
    </rPh>
    <rPh sb="33" eb="35">
      <t>カクニン</t>
    </rPh>
    <phoneticPr fontId="3"/>
  </si>
  <si>
    <t>※「新規」登録申請の団体は入力不要です。</t>
    <rPh sb="2" eb="4">
      <t>シンキ</t>
    </rPh>
    <rPh sb="5" eb="7">
      <t>トウロク</t>
    </rPh>
    <rPh sb="7" eb="9">
      <t>シンセイ</t>
    </rPh>
    <rPh sb="10" eb="12">
      <t>ダンタイ</t>
    </rPh>
    <rPh sb="13" eb="15">
      <t>ニュウリョク</t>
    </rPh>
    <rPh sb="15" eb="17">
      <t>フヨウ</t>
    </rPh>
    <phoneticPr fontId="3"/>
  </si>
  <si>
    <t>［登録団体一覧］シート参照（継続団体のみ）</t>
    <rPh sb="14" eb="16">
      <t>ケイゾク</t>
    </rPh>
    <rPh sb="16" eb="18">
      <t>ダンタイ</t>
    </rPh>
    <phoneticPr fontId="3"/>
  </si>
  <si>
    <t>1117999x</t>
    <phoneticPr fontId="3"/>
  </si>
  <si>
    <t>一橋　太郎</t>
    <rPh sb="0" eb="2">
      <t>ヒトツバシ</t>
    </rPh>
    <rPh sb="3" eb="5">
      <t>タロウ</t>
    </rPh>
    <phoneticPr fontId="3"/>
  </si>
  <si>
    <t>ﾋﾄﾂﾊﾞｼ ﾀﾛｳ</t>
    <phoneticPr fontId="3"/>
  </si>
  <si>
    <t>氏名（ﾌﾘｶﾞﾅ）</t>
    <rPh sb="0" eb="2">
      <t>シメイ</t>
    </rPh>
    <phoneticPr fontId="18"/>
  </si>
  <si>
    <t>経済学部</t>
    <rPh sb="0" eb="2">
      <t>ケイザイ</t>
    </rPh>
    <rPh sb="2" eb="4">
      <t>ガクブ</t>
    </rPh>
    <phoneticPr fontId="3"/>
  </si>
  <si>
    <t>見本</t>
    <rPh sb="0" eb="2">
      <t>ミホン</t>
    </rPh>
    <phoneticPr fontId="3"/>
  </si>
  <si>
    <t>委員長</t>
    <rPh sb="0" eb="3">
      <t>イインチョウ</t>
    </rPh>
    <phoneticPr fontId="3"/>
  </si>
  <si>
    <t>一橋大学　学部1年生</t>
    <rPh sb="0" eb="2">
      <t>ヒトツバシ</t>
    </rPh>
    <rPh sb="2" eb="4">
      <t>ダイガク</t>
    </rPh>
    <rPh sb="5" eb="6">
      <t>マナブ</t>
    </rPh>
    <rPh sb="6" eb="7">
      <t>ブ</t>
    </rPh>
    <rPh sb="8" eb="9">
      <t>ネン</t>
    </rPh>
    <rPh sb="9" eb="10">
      <t>セイ</t>
    </rPh>
    <phoneticPr fontId="4"/>
  </si>
  <si>
    <t>一橋大学　学部2年生</t>
    <rPh sb="0" eb="2">
      <t>ヒトツバシ</t>
    </rPh>
    <rPh sb="2" eb="4">
      <t>ダイガク</t>
    </rPh>
    <rPh sb="5" eb="6">
      <t>マナブ</t>
    </rPh>
    <rPh sb="6" eb="7">
      <t>ブ</t>
    </rPh>
    <rPh sb="8" eb="9">
      <t>ネン</t>
    </rPh>
    <rPh sb="9" eb="10">
      <t>セイ</t>
    </rPh>
    <phoneticPr fontId="4"/>
  </si>
  <si>
    <t>一橋大学　学部3年生</t>
    <rPh sb="0" eb="2">
      <t>ヒトツバシ</t>
    </rPh>
    <rPh sb="2" eb="4">
      <t>ダイガク</t>
    </rPh>
    <rPh sb="5" eb="6">
      <t>マナブ</t>
    </rPh>
    <rPh sb="6" eb="7">
      <t>ブ</t>
    </rPh>
    <rPh sb="8" eb="9">
      <t>ネン</t>
    </rPh>
    <rPh sb="9" eb="10">
      <t>セイ</t>
    </rPh>
    <phoneticPr fontId="4"/>
  </si>
  <si>
    <t>一橋大学　学部4年生</t>
    <rPh sb="0" eb="2">
      <t>ヒトツバシ</t>
    </rPh>
    <rPh sb="2" eb="4">
      <t>ダイガク</t>
    </rPh>
    <rPh sb="5" eb="6">
      <t>マナブ</t>
    </rPh>
    <rPh sb="6" eb="7">
      <t>ブ</t>
    </rPh>
    <rPh sb="8" eb="9">
      <t>ネン</t>
    </rPh>
    <rPh sb="9" eb="10">
      <t>セイ</t>
    </rPh>
    <phoneticPr fontId="4"/>
  </si>
  <si>
    <t>一橋大学　非正規性（研究生等）</t>
    <rPh sb="0" eb="2">
      <t>ヒトツバシ</t>
    </rPh>
    <rPh sb="2" eb="4">
      <t>ダイガク</t>
    </rPh>
    <rPh sb="5" eb="6">
      <t>ヒ</t>
    </rPh>
    <rPh sb="6" eb="9">
      <t>セイキセイ</t>
    </rPh>
    <rPh sb="10" eb="13">
      <t>ケンキュウセイ</t>
    </rPh>
    <rPh sb="13" eb="14">
      <t>ナド</t>
    </rPh>
    <phoneticPr fontId="4"/>
  </si>
  <si>
    <t>一橋大学　学部生　合計</t>
    <rPh sb="0" eb="2">
      <t>ヒトツバシ</t>
    </rPh>
    <rPh sb="2" eb="4">
      <t>ダイガク</t>
    </rPh>
    <rPh sb="5" eb="7">
      <t>ガクブ</t>
    </rPh>
    <rPh sb="7" eb="8">
      <t>セイ</t>
    </rPh>
    <rPh sb="9" eb="10">
      <t>ゴウ</t>
    </rPh>
    <rPh sb="10" eb="11">
      <t>ケイ</t>
    </rPh>
    <phoneticPr fontId="3"/>
  </si>
  <si>
    <t>一橋大学　大学院生　合計</t>
    <rPh sb="0" eb="2">
      <t>ヒトツバシ</t>
    </rPh>
    <rPh sb="2" eb="4">
      <t>ダイガク</t>
    </rPh>
    <rPh sb="5" eb="9">
      <t>ダイガクインセイ</t>
    </rPh>
    <rPh sb="10" eb="12">
      <t>ゴウケイ</t>
    </rPh>
    <phoneticPr fontId="3"/>
  </si>
  <si>
    <t>Y</t>
    <phoneticPr fontId="3"/>
  </si>
  <si>
    <t>あり =Y／ なし=N</t>
  </si>
  <si>
    <t>あり =Y／ なし=N</t>
    <phoneticPr fontId="3"/>
  </si>
  <si>
    <t>Y</t>
    <phoneticPr fontId="3"/>
  </si>
  <si>
    <t>他大学生合計</t>
    <rPh sb="0" eb="3">
      <t>タダイガク</t>
    </rPh>
    <rPh sb="3" eb="4">
      <t>セイ</t>
    </rPh>
    <rPh sb="4" eb="6">
      <t>ゴウケイ</t>
    </rPh>
    <phoneticPr fontId="3"/>
  </si>
  <si>
    <t>総合計</t>
    <rPh sb="0" eb="1">
      <t>ソウ</t>
    </rPh>
    <rPh sb="1" eb="3">
      <t>ゴウケイ</t>
    </rPh>
    <phoneticPr fontId="4"/>
  </si>
  <si>
    <t>団体番号</t>
    <rPh sb="0" eb="2">
      <t>ダンタイ</t>
    </rPh>
    <rPh sb="2" eb="4">
      <t>バンゴウ</t>
    </rPh>
    <phoneticPr fontId="3"/>
  </si>
  <si>
    <t>団体名称</t>
    <rPh sb="0" eb="2">
      <t>ダンタイ</t>
    </rPh>
    <rPh sb="2" eb="4">
      <t>メイショウ</t>
    </rPh>
    <phoneticPr fontId="3"/>
  </si>
  <si>
    <t>平成30年度（2018）</t>
    <rPh sb="0" eb="2">
      <t>ヘイセイ</t>
    </rPh>
    <rPh sb="4" eb="6">
      <t>ネンド</t>
    </rPh>
    <phoneticPr fontId="3"/>
  </si>
  <si>
    <t>練習試合や飲酒を伴わない会は入力不要です。</t>
    <rPh sb="0" eb="2">
      <t>レンシュウ</t>
    </rPh>
    <rPh sb="2" eb="4">
      <t>シアイ</t>
    </rPh>
    <rPh sb="5" eb="7">
      <t>インシュ</t>
    </rPh>
    <rPh sb="8" eb="9">
      <t>トモナ</t>
    </rPh>
    <rPh sb="12" eb="13">
      <t>カイ</t>
    </rPh>
    <rPh sb="14" eb="16">
      <t>ニュウリョク</t>
    </rPh>
    <rPh sb="16" eb="18">
      <t>フヨウ</t>
    </rPh>
    <phoneticPr fontId="3"/>
  </si>
  <si>
    <t>学年→英数字は半角①学部生：数字のみ②修士：M?③博士：D?④非正規生：研究生など</t>
    <rPh sb="0" eb="2">
      <t>ガクネン</t>
    </rPh>
    <rPh sb="3" eb="6">
      <t>エイスウジ</t>
    </rPh>
    <rPh sb="7" eb="9">
      <t>ハンカク</t>
    </rPh>
    <rPh sb="10" eb="13">
      <t>ガクブセイ</t>
    </rPh>
    <rPh sb="14" eb="16">
      <t>スウジ</t>
    </rPh>
    <rPh sb="19" eb="21">
      <t>シュウシ</t>
    </rPh>
    <rPh sb="25" eb="27">
      <t>ハカセ</t>
    </rPh>
    <rPh sb="31" eb="32">
      <t>ヒ</t>
    </rPh>
    <rPh sb="32" eb="34">
      <t>セイキ</t>
    </rPh>
    <rPh sb="34" eb="35">
      <t>セイ</t>
    </rPh>
    <rPh sb="36" eb="39">
      <t>ケンキュウセイ</t>
    </rPh>
    <phoneticPr fontId="3"/>
  </si>
  <si>
    <t>学籍番号　　　→①半角英数字で入力②学部生の最後のアルファベットは小文字</t>
    <rPh sb="0" eb="2">
      <t>ガクセキ</t>
    </rPh>
    <rPh sb="2" eb="4">
      <t>バンゴウ</t>
    </rPh>
    <phoneticPr fontId="3"/>
  </si>
  <si>
    <t>氏名（漢字）　 →①名字と名前の間に「全角スペース」を挿入</t>
    <rPh sb="0" eb="2">
      <t>シメイ</t>
    </rPh>
    <rPh sb="3" eb="5">
      <t>カンジ</t>
    </rPh>
    <phoneticPr fontId="3"/>
  </si>
  <si>
    <t>氏名（ﾌﾘｶﾞﾅ） →①半角ｶﾀｶﾅ入力②名字と名前の間に「半角スペース」を挿入</t>
    <rPh sb="0" eb="2">
      <t>シメイ</t>
    </rPh>
    <phoneticPr fontId="3"/>
  </si>
  <si>
    <t>↓入力↓（この列に入力してください）</t>
    <rPh sb="1" eb="3">
      <t>ニュウリョク</t>
    </rPh>
    <rPh sb="7" eb="8">
      <t>レツ</t>
    </rPh>
    <rPh sb="9" eb="11">
      <t>ニュウリョク</t>
    </rPh>
    <phoneticPr fontId="3"/>
  </si>
  <si>
    <t>役員_6</t>
    <rPh sb="0" eb="2">
      <t>ヤクイン</t>
    </rPh>
    <phoneticPr fontId="3"/>
  </si>
  <si>
    <t>役職名6</t>
    <rPh sb="0" eb="3">
      <t>ヤクショクメイ</t>
    </rPh>
    <phoneticPr fontId="3"/>
  </si>
  <si>
    <t>学籍番号6</t>
    <rPh sb="0" eb="2">
      <t>ガクセキ</t>
    </rPh>
    <rPh sb="2" eb="4">
      <t>バンゴウ</t>
    </rPh>
    <phoneticPr fontId="3"/>
  </si>
  <si>
    <t>氏名（漢字）6</t>
    <rPh sb="0" eb="2">
      <t>シメイ</t>
    </rPh>
    <rPh sb="3" eb="5">
      <t>カンジ</t>
    </rPh>
    <phoneticPr fontId="3"/>
  </si>
  <si>
    <t>氏名（ﾌﾘｶﾞﾅ）6</t>
    <rPh sb="0" eb="2">
      <t>シメイ</t>
    </rPh>
    <phoneticPr fontId="4"/>
  </si>
  <si>
    <t>携帯電話番号6</t>
    <rPh sb="0" eb="2">
      <t>ケイタイ</t>
    </rPh>
    <rPh sb="2" eb="4">
      <t>デンワ</t>
    </rPh>
    <rPh sb="4" eb="6">
      <t>バンゴウ</t>
    </rPh>
    <phoneticPr fontId="3"/>
  </si>
  <si>
    <t>名字と名前の間に「半角スペース」を挿入</t>
    <rPh sb="0" eb="2">
      <t>ミョウジ</t>
    </rPh>
    <rPh sb="3" eb="5">
      <t>ナマエ</t>
    </rPh>
    <rPh sb="6" eb="7">
      <t>アイダ</t>
    </rPh>
    <rPh sb="9" eb="11">
      <t>ハンカク</t>
    </rPh>
    <rPh sb="17" eb="19">
      <t>ソウニュウ</t>
    </rPh>
    <phoneticPr fontId="3"/>
  </si>
  <si>
    <t>名字と名前の間に「全角スペース」を挿入</t>
    <rPh sb="0" eb="2">
      <t>ミョウジ</t>
    </rPh>
    <rPh sb="3" eb="5">
      <t>ナマエ</t>
    </rPh>
    <rPh sb="6" eb="7">
      <t>アイダ</t>
    </rPh>
    <rPh sb="9" eb="11">
      <t>ゼンカク</t>
    </rPh>
    <rPh sb="17" eb="19">
      <t>ソウニュウ</t>
    </rPh>
    <phoneticPr fontId="3"/>
  </si>
  <si>
    <t>080-1234-5678</t>
  </si>
  <si>
    <t>学籍アドレス</t>
    <rPh sb="0" eb="2">
      <t>ガクセキ</t>
    </rPh>
    <phoneticPr fontId="3"/>
  </si>
  <si>
    <t>【注意事項】 見本［11行］を参考に次のことに注意して入力してください。</t>
    <rPh sb="1" eb="3">
      <t>チュウイ</t>
    </rPh>
    <rPh sb="3" eb="5">
      <t>ジコウ</t>
    </rPh>
    <rPh sb="12" eb="13">
      <t>ギョウ</t>
    </rPh>
    <phoneticPr fontId="3"/>
  </si>
  <si>
    <t>西</t>
    <rPh sb="0" eb="1">
      <t>ニシ</t>
    </rPh>
    <phoneticPr fontId="4"/>
  </si>
  <si>
    <t>課外活動共有施設</t>
    <rPh sb="0" eb="2">
      <t>カガイ</t>
    </rPh>
    <rPh sb="2" eb="4">
      <t>カツドウ</t>
    </rPh>
    <rPh sb="4" eb="6">
      <t>キョウユウ</t>
    </rPh>
    <rPh sb="6" eb="8">
      <t>シセツ</t>
    </rPh>
    <phoneticPr fontId="3"/>
  </si>
  <si>
    <t>なし</t>
    <phoneticPr fontId="3"/>
  </si>
  <si>
    <t>※年度内に交代したら「異動届」を提出すること</t>
    <rPh sb="1" eb="4">
      <t>ネンドナイ</t>
    </rPh>
    <rPh sb="5" eb="7">
      <t>コウタイ</t>
    </rPh>
    <rPh sb="11" eb="14">
      <t>イドウトドケ</t>
    </rPh>
    <rPh sb="16" eb="18">
      <t>テイシュツ</t>
    </rPh>
    <phoneticPr fontId="3"/>
  </si>
  <si>
    <t>[名簿（構成員）]シートを入力してください。インカレ団体は所属する他大生の名簿も入力してください。</t>
    <rPh sb="1" eb="3">
      <t>メイボ</t>
    </rPh>
    <rPh sb="4" eb="7">
      <t>コウセイイン</t>
    </rPh>
    <rPh sb="13" eb="15">
      <t>ニュウリョク</t>
    </rPh>
    <rPh sb="26" eb="28">
      <t>ダンタイ</t>
    </rPh>
    <rPh sb="29" eb="31">
      <t>ショゾク</t>
    </rPh>
    <rPh sb="33" eb="35">
      <t>タダイ</t>
    </rPh>
    <rPh sb="35" eb="36">
      <t>セイ</t>
    </rPh>
    <rPh sb="37" eb="39">
      <t>メイボ</t>
    </rPh>
    <rPh sb="40" eb="42">
      <t>ニュウリョク</t>
    </rPh>
    <phoneticPr fontId="3"/>
  </si>
  <si>
    <t>2018年度　学生団体　団体届　入力シート</t>
    <rPh sb="4" eb="6">
      <t>ネンド</t>
    </rPh>
    <rPh sb="7" eb="9">
      <t>ガクセイ</t>
    </rPh>
    <rPh sb="9" eb="11">
      <t>ダンタイ</t>
    </rPh>
    <rPh sb="12" eb="14">
      <t>ダンタイ</t>
    </rPh>
    <rPh sb="14" eb="15">
      <t>トドケ</t>
    </rPh>
    <rPh sb="16" eb="18">
      <t>ニュウリョク</t>
    </rPh>
    <phoneticPr fontId="3"/>
  </si>
  <si>
    <t>ファイル名は 「半角団体番号_（半角アンダーバー）団体名」に変更して保存してください。　　例）　10010_一橋祭運営委員会.xlsx</t>
    <rPh sb="4" eb="5">
      <t>メイ</t>
    </rPh>
    <rPh sb="8" eb="10">
      <t>ハンカク</t>
    </rPh>
    <rPh sb="10" eb="12">
      <t>ダンタイ</t>
    </rPh>
    <rPh sb="12" eb="14">
      <t>バンゴウ</t>
    </rPh>
    <rPh sb="16" eb="18">
      <t>ハンカク</t>
    </rPh>
    <rPh sb="25" eb="28">
      <t>ダンタイメイ</t>
    </rPh>
    <rPh sb="30" eb="32">
      <t>ヘンコウ</t>
    </rPh>
    <rPh sb="34" eb="36">
      <t>ホゾン</t>
    </rPh>
    <rPh sb="45" eb="46">
      <t>レイ</t>
    </rPh>
    <rPh sb="54" eb="57">
      <t>イッキョウサイ</t>
    </rPh>
    <rPh sb="57" eb="59">
      <t>ウンエイ</t>
    </rPh>
    <rPh sb="59" eb="62">
      <t>イインカイ</t>
    </rPh>
    <phoneticPr fontId="3"/>
  </si>
  <si>
    <t>件名：</t>
    <rPh sb="0" eb="2">
      <t>ケンメイ</t>
    </rPh>
    <phoneticPr fontId="3"/>
  </si>
  <si>
    <t>宛先：</t>
    <rPh sb="0" eb="2">
      <t>アテサキ</t>
    </rPh>
    <phoneticPr fontId="3"/>
  </si>
  <si>
    <t>ハイフォンを入力</t>
    <rPh sb="6" eb="8">
      <t>ニュウリョク</t>
    </rPh>
    <phoneticPr fontId="3"/>
  </si>
  <si>
    <t>一橋大学　修士</t>
    <rPh sb="0" eb="2">
      <t>ヒトツバシ</t>
    </rPh>
    <rPh sb="2" eb="4">
      <t>ダイガク</t>
    </rPh>
    <rPh sb="5" eb="7">
      <t>シュウシ</t>
    </rPh>
    <phoneticPr fontId="3"/>
  </si>
  <si>
    <t>一橋大学　博士</t>
    <rPh sb="0" eb="2">
      <t>ヒトツバシ</t>
    </rPh>
    <rPh sb="2" eb="4">
      <t>ダイガク</t>
    </rPh>
    <rPh sb="5" eb="7">
      <t>ハカセ</t>
    </rPh>
    <phoneticPr fontId="3"/>
  </si>
  <si>
    <t>活動時間</t>
    <rPh sb="0" eb="2">
      <t>カツドウ</t>
    </rPh>
    <rPh sb="2" eb="4">
      <t>ジカン</t>
    </rPh>
    <phoneticPr fontId="3"/>
  </si>
  <si>
    <t>例）10010_一橋祭運営委員会【提出】団体届</t>
    <phoneticPr fontId="3"/>
  </si>
  <si>
    <t>　※和文　 ⇒ 全角 （ﾌﾘｶﾞﾅは半角）</t>
    <phoneticPr fontId="3"/>
  </si>
  <si>
    <t>半角数字1～2桁</t>
    <rPh sb="0" eb="2">
      <t>ハンカク</t>
    </rPh>
    <rPh sb="2" eb="4">
      <t>スウジ</t>
    </rPh>
    <rPh sb="7" eb="8">
      <t>ケタ</t>
    </rPh>
    <phoneticPr fontId="3"/>
  </si>
  <si>
    <t>1117999x</t>
  </si>
  <si>
    <t>役職名</t>
    <rPh sb="0" eb="3">
      <t>ヤクショクメイ</t>
    </rPh>
    <phoneticPr fontId="3"/>
  </si>
  <si>
    <t>責任者
（団体届の提出責任者）</t>
    <rPh sb="0" eb="3">
      <t>セキニンシャ</t>
    </rPh>
    <rPh sb="5" eb="7">
      <t>ダンタイ</t>
    </rPh>
    <rPh sb="7" eb="8">
      <t>トドケ</t>
    </rPh>
    <rPh sb="9" eb="11">
      <t>テイシュツ</t>
    </rPh>
    <rPh sb="11" eb="14">
      <t>セキニンシャ</t>
    </rPh>
    <phoneticPr fontId="3"/>
  </si>
  <si>
    <t>正しい名称を正確に入力（フルネーム）</t>
    <rPh sb="0" eb="1">
      <t>タダ</t>
    </rPh>
    <rPh sb="3" eb="5">
      <t>メイショウ</t>
    </rPh>
    <rPh sb="6" eb="8">
      <t>セイカク</t>
    </rPh>
    <rPh sb="9" eb="11">
      <t>ニュウリョク</t>
    </rPh>
    <phoneticPr fontId="3"/>
  </si>
  <si>
    <t>SUM(E72:E76)</t>
    <phoneticPr fontId="3"/>
  </si>
  <si>
    <t>SUM(E78:E79)</t>
    <phoneticPr fontId="3"/>
  </si>
  <si>
    <t>E77+E80+E81</t>
    <phoneticPr fontId="3"/>
  </si>
  <si>
    <t>責任者と相違</t>
    <rPh sb="0" eb="3">
      <t>セキニンシャ</t>
    </rPh>
    <rPh sb="4" eb="6">
      <t>ソウイ</t>
    </rPh>
    <phoneticPr fontId="4"/>
  </si>
  <si>
    <t>半角数字1桁</t>
    <rPh sb="0" eb="2">
      <t>ハンカク</t>
    </rPh>
    <rPh sb="2" eb="4">
      <t>スウジ</t>
    </rPh>
    <rPh sb="5" eb="6">
      <t>ケタ</t>
    </rPh>
    <phoneticPr fontId="3"/>
  </si>
  <si>
    <t>関数=CONCATENATE(E34,"@g.hit-u.ac.jp")</t>
    <rPh sb="0" eb="2">
      <t>カンスウ</t>
    </rPh>
    <phoneticPr fontId="3"/>
  </si>
  <si>
    <t>関数=IF(E35=E42,"",1)</t>
    <rPh sb="0" eb="2">
      <t>カンスウ</t>
    </rPh>
    <phoneticPr fontId="3"/>
  </si>
  <si>
    <t>関数=CONCATENATE(E42,"@g.hit-u.ac.jp")</t>
    <rPh sb="0" eb="2">
      <t>カンスウ</t>
    </rPh>
    <phoneticPr fontId="3"/>
  </si>
  <si>
    <t>新規 ／ 継続 ／ 休止 ／ 解散</t>
  </si>
  <si>
    <t>活動状態フラグ</t>
    <rPh sb="0" eb="2">
      <t>カツドウ</t>
    </rPh>
    <rPh sb="2" eb="4">
      <t>ジョウタイ</t>
    </rPh>
    <phoneticPr fontId="5"/>
  </si>
  <si>
    <t>半角数字</t>
    <rPh sb="0" eb="2">
      <t>ハンカク</t>
    </rPh>
    <rPh sb="2" eb="4">
      <t>スウジ</t>
    </rPh>
    <phoneticPr fontId="5"/>
  </si>
  <si>
    <t>新規=1／継続=2／休止=3／解散＝4</t>
    <rPh sb="0" eb="2">
      <t>シンキ</t>
    </rPh>
    <rPh sb="5" eb="7">
      <t>ケイゾク</t>
    </rPh>
    <rPh sb="10" eb="12">
      <t>キュウシ</t>
    </rPh>
    <rPh sb="15" eb="17">
      <t>カイサン</t>
    </rPh>
    <phoneticPr fontId="5"/>
  </si>
  <si>
    <t>役員交代月</t>
    <rPh sb="0" eb="2">
      <t>ヤクイン</t>
    </rPh>
    <rPh sb="2" eb="4">
      <t>コウタイ</t>
    </rPh>
    <rPh sb="4" eb="5">
      <t>ツキ</t>
    </rPh>
    <phoneticPr fontId="3"/>
  </si>
  <si>
    <t>部（サークル）専用電話番号</t>
    <rPh sb="0" eb="1">
      <t>ブ</t>
    </rPh>
    <rPh sb="7" eb="9">
      <t>センヨウ</t>
    </rPh>
    <rPh sb="9" eb="11">
      <t>デンワ</t>
    </rPh>
    <rPh sb="11" eb="13">
      <t>バンゴウ</t>
    </rPh>
    <phoneticPr fontId="3"/>
  </si>
  <si>
    <t>2017年度登録団体一覧</t>
    <rPh sb="4" eb="6">
      <t>ネンド</t>
    </rPh>
    <rPh sb="6" eb="8">
      <t>トウロク</t>
    </rPh>
    <rPh sb="8" eb="10">
      <t>ダンタイ</t>
    </rPh>
    <rPh sb="10" eb="12">
      <t>イチラン</t>
    </rPh>
    <phoneticPr fontId="3"/>
  </si>
  <si>
    <t>［2017年度登録団体一覧］シートで団体番号を確認してください。</t>
    <rPh sb="5" eb="7">
      <t>ネンド</t>
    </rPh>
    <rPh sb="7" eb="9">
      <t>トウロク</t>
    </rPh>
    <rPh sb="9" eb="11">
      <t>ダンタイ</t>
    </rPh>
    <rPh sb="11" eb="13">
      <t>イチラン</t>
    </rPh>
    <rPh sb="18" eb="20">
      <t>ダンタイ</t>
    </rPh>
    <rPh sb="20" eb="22">
      <t>バンゴウ</t>
    </rPh>
    <rPh sb="23" eb="25">
      <t>カクニン</t>
    </rPh>
    <phoneticPr fontId="18"/>
  </si>
  <si>
    <t>キーボックスを設置していない場合は「なし」と記入</t>
    <rPh sb="7" eb="9">
      <t>セッチ</t>
    </rPh>
    <rPh sb="14" eb="16">
      <t>バアイ</t>
    </rPh>
    <rPh sb="22" eb="24">
      <t>キニュウ</t>
    </rPh>
    <phoneticPr fontId="3"/>
  </si>
  <si>
    <t>［団体届　入力シート］（このシート）の入力列［F17～F129のスカイブルーに塗りつぶされたセル］に入力してください。</t>
    <rPh sb="1" eb="3">
      <t>ダンタイ</t>
    </rPh>
    <rPh sb="3" eb="4">
      <t>トドケ</t>
    </rPh>
    <rPh sb="5" eb="7">
      <t>ニュウリョク</t>
    </rPh>
    <rPh sb="19" eb="21">
      <t>ニュウリョク</t>
    </rPh>
    <rPh sb="21" eb="22">
      <t>レツ</t>
    </rPh>
    <rPh sb="39" eb="40">
      <t>ヌ</t>
    </rPh>
    <rPh sb="50" eb="52">
      <t>ニュウリョク</t>
    </rPh>
    <phoneticPr fontId="3"/>
  </si>
  <si>
    <t>部室を複数使用している団体、専有コートや道場などを使用している団体は、全ての情報を入力してください。［F86～F120］</t>
    <rPh sb="0" eb="2">
      <t>ブシツ</t>
    </rPh>
    <rPh sb="3" eb="5">
      <t>フクスウ</t>
    </rPh>
    <rPh sb="5" eb="7">
      <t>シヨウ</t>
    </rPh>
    <rPh sb="11" eb="13">
      <t>ダンタイ</t>
    </rPh>
    <rPh sb="14" eb="16">
      <t>センユウ</t>
    </rPh>
    <rPh sb="20" eb="22">
      <t>ドウジョウ</t>
    </rPh>
    <rPh sb="25" eb="27">
      <t>シヨウ</t>
    </rPh>
    <rPh sb="31" eb="33">
      <t>ダンタイ</t>
    </rPh>
    <rPh sb="35" eb="36">
      <t>スベ</t>
    </rPh>
    <rPh sb="38" eb="40">
      <t>ジョウホウ</t>
    </rPh>
    <rPh sb="41" eb="43">
      <t>ニュウリョク</t>
    </rPh>
    <phoneticPr fontId="3"/>
  </si>
  <si>
    <t>ｲｯｷｮｳｻｲ ｳﾝｴｲ ｲｲﾝｶｲ</t>
    <phoneticPr fontId="3"/>
  </si>
  <si>
    <t>個人の自宅や携帯電話番号は入力しない</t>
    <rPh sb="0" eb="2">
      <t>コジン</t>
    </rPh>
    <rPh sb="3" eb="5">
      <t>ジタク</t>
    </rPh>
    <rPh sb="6" eb="8">
      <t>ケイタイ</t>
    </rPh>
    <rPh sb="8" eb="10">
      <t>デンワ</t>
    </rPh>
    <rPh sb="10" eb="12">
      <t>バンゴウ</t>
    </rPh>
    <rPh sb="13" eb="15">
      <t>ニュウリョク</t>
    </rPh>
    <phoneticPr fontId="3"/>
  </si>
  <si>
    <t>行事予定がない月は、行事名欄に「なし」と入力してください。</t>
    <rPh sb="0" eb="2">
      <t>ギョウジ</t>
    </rPh>
    <rPh sb="2" eb="4">
      <t>ヨテイ</t>
    </rPh>
    <rPh sb="7" eb="8">
      <t>ツキ</t>
    </rPh>
    <rPh sb="10" eb="12">
      <t>ギョウジ</t>
    </rPh>
    <rPh sb="12" eb="13">
      <t>メイ</t>
    </rPh>
    <rPh sb="13" eb="14">
      <t>ラン</t>
    </rPh>
    <rPh sb="20" eb="22">
      <t>ニュウリョク</t>
    </rPh>
    <phoneticPr fontId="3"/>
  </si>
  <si>
    <t>「合宿」の予定を入力してください。</t>
    <phoneticPr fontId="3"/>
  </si>
  <si>
    <t>「行事（コンサート、イベント、飲酒を伴う懇親会・親睦会など）」、「試合（公式戦）」、</t>
    <rPh sb="1" eb="3">
      <t>ギョウジ</t>
    </rPh>
    <rPh sb="15" eb="17">
      <t>インシュ</t>
    </rPh>
    <rPh sb="18" eb="19">
      <t>トモナ</t>
    </rPh>
    <rPh sb="20" eb="22">
      <t>コンシン</t>
    </rPh>
    <rPh sb="22" eb="23">
      <t>カイ</t>
    </rPh>
    <rPh sb="24" eb="27">
      <t>シンボクカイ</t>
    </rPh>
    <phoneticPr fontId="3"/>
  </si>
  <si>
    <t>ファイルは電子メール(e-mail)に添付し、件名に「団体番号_団体名【提出】団体届」と入力し、学生生活係のアドレス宛に送信してください。</t>
    <rPh sb="5" eb="7">
      <t>デンシ</t>
    </rPh>
    <rPh sb="19" eb="21">
      <t>テンプ</t>
    </rPh>
    <rPh sb="23" eb="25">
      <t>ケンメイ</t>
    </rPh>
    <rPh sb="44" eb="46">
      <t>ニュウリョク</t>
    </rPh>
    <rPh sb="48" eb="50">
      <t>ガクセイ</t>
    </rPh>
    <rPh sb="50" eb="52">
      <t>セイカツ</t>
    </rPh>
    <rPh sb="52" eb="53">
      <t>カカリ</t>
    </rPh>
    <rPh sb="58" eb="59">
      <t>アテ</t>
    </rPh>
    <rPh sb="60" eb="62">
      <t>ソウシン</t>
    </rPh>
    <phoneticPr fontId="3"/>
  </si>
  <si>
    <t>学生支援課-学生生活係 &lt;stu-kg.g@dm.hit-u.ac.jp&gt;</t>
    <rPh sb="10" eb="11">
      <t>カカリ</t>
    </rPh>
    <phoneticPr fontId="3"/>
  </si>
  <si>
    <t>行</t>
    <rPh sb="0" eb="1">
      <t>ギョウ</t>
    </rPh>
    <phoneticPr fontId="3"/>
  </si>
  <si>
    <t>一橋祭運営委員会</t>
  </si>
  <si>
    <t>一橋新聞部</t>
  </si>
  <si>
    <t>一橋大学院生自治会</t>
  </si>
  <si>
    <t>学生会館管理運営委員会</t>
  </si>
  <si>
    <t>学生会館別館管理委員会</t>
  </si>
  <si>
    <t>一橋大学　学部協議会</t>
  </si>
  <si>
    <t>キャリアデザイン委員会</t>
  </si>
  <si>
    <t>KODAIRA祭実行委員会</t>
  </si>
  <si>
    <t>新入生歓迎委員会</t>
  </si>
  <si>
    <t>一橋大学卒業アルバム委員会</t>
  </si>
  <si>
    <t>卒業祝賀会実行委員会</t>
  </si>
  <si>
    <t>体育会総務</t>
  </si>
  <si>
    <t>一橋大学硬式庭球同好会連盟</t>
  </si>
  <si>
    <t>一橋植樹会（学生理事）</t>
  </si>
  <si>
    <t>合気道部</t>
  </si>
  <si>
    <t>体育会アイスホッケー部</t>
  </si>
  <si>
    <t>アメリカンフットボール部クリムゾン</t>
  </si>
  <si>
    <t>一橋大学体育会應援部</t>
  </si>
  <si>
    <t>空手道部</t>
  </si>
  <si>
    <t>弓道部</t>
  </si>
  <si>
    <t>ALL一橋競技ダンス部</t>
  </si>
  <si>
    <t>剣道部</t>
  </si>
  <si>
    <t>硬式庭球部（男子）</t>
  </si>
  <si>
    <t>硬式庭球部（女子）</t>
  </si>
  <si>
    <t>硬式野球部</t>
  </si>
  <si>
    <t>一橋大学体育会ゴルフ部</t>
  </si>
  <si>
    <t>一橋大学体育会サイクリング部</t>
  </si>
  <si>
    <t>ア式蹴球部</t>
  </si>
  <si>
    <t>一橋大学一橋山岳部</t>
  </si>
  <si>
    <t>柔道部</t>
  </si>
  <si>
    <t>準硬式野球部</t>
  </si>
  <si>
    <t>一橋大学・津田塾大学少林寺拳法部</t>
  </si>
  <si>
    <t>女子ラクロス部</t>
  </si>
  <si>
    <t>水泳部</t>
  </si>
  <si>
    <t>体育会スキー部</t>
  </si>
  <si>
    <t>ソフトテニス部（男子）</t>
  </si>
  <si>
    <t>ソフトテニス部（女子）</t>
  </si>
  <si>
    <t>一橋・津田塾大学体操部</t>
  </si>
  <si>
    <t>体育会卓球部</t>
  </si>
  <si>
    <t>男子ラクロス部</t>
  </si>
  <si>
    <t>馬術部</t>
  </si>
  <si>
    <t>バスケットボール部</t>
  </si>
  <si>
    <t>一橋大学体育会バドミントン部</t>
  </si>
  <si>
    <t>バレーボール部</t>
  </si>
  <si>
    <t>ハンドボール部</t>
  </si>
  <si>
    <t>フィールドホッケー部</t>
  </si>
  <si>
    <t>端艇部（ボート部 HUBC）</t>
  </si>
  <si>
    <t>ボクシング部</t>
  </si>
  <si>
    <t>洋弓部（アーチェリー部）</t>
  </si>
  <si>
    <t>ヨット部</t>
  </si>
  <si>
    <t>ラグビー部</t>
  </si>
  <si>
    <t>ラフティング部　ストローム会</t>
  </si>
  <si>
    <t>体育会陸上競技部</t>
  </si>
  <si>
    <t>ワンダーフォーゲル部</t>
  </si>
  <si>
    <t>女子バレーボール部</t>
  </si>
  <si>
    <t>ALSA―The Asian Law Students' Association (アジア法学生協会)</t>
  </si>
  <si>
    <t>Unplugged</t>
  </si>
  <si>
    <t>囲碁部</t>
  </si>
  <si>
    <t>映創会</t>
  </si>
  <si>
    <t>合唱団ユマニテ</t>
  </si>
  <si>
    <t>管弦楽団</t>
  </si>
  <si>
    <t>一橋観世会</t>
  </si>
  <si>
    <t>ギター部</t>
  </si>
  <si>
    <t>一橋大学クイズ研究会</t>
  </si>
  <si>
    <t>軽音楽部</t>
  </si>
  <si>
    <t>経済学研究会</t>
  </si>
  <si>
    <t>劇団己疑人</t>
  </si>
  <si>
    <t>コール・メルクール</t>
  </si>
  <si>
    <t>国際部</t>
  </si>
  <si>
    <t>国際部　ドラマセクション</t>
  </si>
  <si>
    <t>国際部　スピーチセクション</t>
  </si>
  <si>
    <t>国際部　ディベートセクション</t>
  </si>
  <si>
    <t>国際部　ディスカッションセクション</t>
  </si>
  <si>
    <t>国際部　ガイドセクション</t>
  </si>
  <si>
    <t>国分寺子どもクラブ</t>
  </si>
  <si>
    <t>一橋大学表千家茶道部</t>
  </si>
  <si>
    <t>The First Cry</t>
  </si>
  <si>
    <t>一橋大学写真部</t>
  </si>
  <si>
    <t>将棋部</t>
  </si>
  <si>
    <t>一橋大学津田塾大学吹奏楽団</t>
  </si>
  <si>
    <t>淡成書道会</t>
  </si>
  <si>
    <t>一橋大学鉄道研究会</t>
  </si>
  <si>
    <t>天文部</t>
  </si>
  <si>
    <t>電子計算機研究会（DSK)</t>
  </si>
  <si>
    <t>坐禅部　如意団</t>
  </si>
  <si>
    <t>一橋・津田塾大学　美術部</t>
  </si>
  <si>
    <t>一橋大学フォークソングクラブ</t>
  </si>
  <si>
    <t>Pro-K</t>
  </si>
  <si>
    <t>放送集団オケアノス</t>
  </si>
  <si>
    <t>法学研究会</t>
  </si>
  <si>
    <t>一橋大学モダンジャズ研究会</t>
  </si>
  <si>
    <t>総合アミューズメント研究サークル『La Bomba』</t>
  </si>
  <si>
    <t>旅行研究会</t>
  </si>
  <si>
    <t>一橋大学学生キリスト教青年会（YMCA一橋寮）</t>
  </si>
  <si>
    <t>ゆびっこ</t>
  </si>
  <si>
    <t>インカレ音楽サークルBLITZ</t>
  </si>
  <si>
    <t>一橋大学広告研究会HASC</t>
  </si>
  <si>
    <t>MOS(Magnetism Of Sweden)</t>
  </si>
  <si>
    <t>一橋創作同好会</t>
  </si>
  <si>
    <t>一橋硬式庭球同好会</t>
  </si>
  <si>
    <t>一橋ALWAYS</t>
  </si>
  <si>
    <t>TIPTOP</t>
  </si>
  <si>
    <t>Do! Tennis Team</t>
  </si>
  <si>
    <t>一橋大学ソフトテニス同好会Wimbledon</t>
  </si>
  <si>
    <t>FOCUS</t>
  </si>
  <si>
    <t>一橋パイレーツ</t>
  </si>
  <si>
    <t>一橋・津田塾ソフトボールサークル　ピーナッツ</t>
  </si>
  <si>
    <t>マーキュリーズ</t>
  </si>
  <si>
    <t>一橋ヤンキース</t>
  </si>
  <si>
    <t>STAY GOLD</t>
  </si>
  <si>
    <t>F.C.Caster</t>
  </si>
  <si>
    <t>一橋大学サッカー同好会</t>
  </si>
  <si>
    <t>SONIC&amp;LINUS</t>
  </si>
  <si>
    <t>鷹の台レイカーズ</t>
  </si>
  <si>
    <t>籠人</t>
  </si>
  <si>
    <t>Springsteen</t>
  </si>
  <si>
    <t>ITB－IkkyoTsudaBadminton</t>
  </si>
  <si>
    <t>ERST Badminton Club</t>
  </si>
  <si>
    <t>ストリートダンスサークル CHERISH</t>
  </si>
  <si>
    <t>フラサークル　パパリナ（PAPALINA）</t>
  </si>
  <si>
    <t>JOINUS</t>
  </si>
  <si>
    <t>一橋大学オリエンテーリングクラブ</t>
  </si>
  <si>
    <t>Glacier Ski Team</t>
  </si>
  <si>
    <t>一橋・津田塾山友会</t>
  </si>
  <si>
    <t>一橋大学バレーボール同好会</t>
  </si>
  <si>
    <t>一橋大学杖道部</t>
  </si>
  <si>
    <t>ふりかけ</t>
  </si>
  <si>
    <t>Garrison</t>
  </si>
  <si>
    <t>FC.POLSTER</t>
  </si>
  <si>
    <t>一橋WINS</t>
  </si>
  <si>
    <t>一橋HAWKS（ホークス）</t>
  </si>
  <si>
    <t>一橋大学ロースクールサッカー部</t>
  </si>
  <si>
    <t>C.T.C.</t>
  </si>
  <si>
    <t>一橋大学世界プロレスリング同盟</t>
  </si>
  <si>
    <t>フライングディスクサークルUFO</t>
  </si>
  <si>
    <t>一橋大学剣道同好会</t>
  </si>
  <si>
    <t>Swings</t>
  </si>
  <si>
    <t>STERN（シュテルン）</t>
  </si>
  <si>
    <t>SPLASH!</t>
  </si>
  <si>
    <t>一橋大学バレーボールサークルSPIKERS</t>
  </si>
  <si>
    <t>一橋大学コピーダンスサークルSpica</t>
  </si>
  <si>
    <t>NCC Jogger</t>
  </si>
  <si>
    <t>ハンドボールサークル angreifen</t>
  </si>
  <si>
    <t>一橋大学サバゲーサークルGAP</t>
  </si>
  <si>
    <t>一橋乗馬＆競馬サークル</t>
  </si>
  <si>
    <t>スキューバダイビングサークルクリオネ</t>
  </si>
  <si>
    <t>一橋大学筋トレ研究会</t>
  </si>
  <si>
    <t>UNIQS</t>
  </si>
  <si>
    <t>ASSIST</t>
  </si>
  <si>
    <t>OLIVE（オリーブ）</t>
  </si>
  <si>
    <t>如水エル</t>
  </si>
  <si>
    <t>Doughnuts</t>
  </si>
  <si>
    <t>HEPSA／一橋大学派遣交換留学生の会</t>
  </si>
  <si>
    <t>日本模擬国連　国立研究会</t>
  </si>
  <si>
    <t>モンゴル文化サークル</t>
  </si>
  <si>
    <t>一橋大学フェアトレード推進サークル　ラポンテ</t>
  </si>
  <si>
    <t>学生団体GEIL</t>
  </si>
  <si>
    <t>Suzy&amp;Perla</t>
  </si>
  <si>
    <t>チーム・えんのした</t>
  </si>
  <si>
    <t>一橋かるた会</t>
  </si>
  <si>
    <t>投資サークル TOWALY</t>
  </si>
  <si>
    <t>一橋大学お笑いサークルIOK</t>
  </si>
  <si>
    <t>ピアノ室内楽サークルScherzando</t>
  </si>
  <si>
    <t>Bridge For Two</t>
  </si>
  <si>
    <t>九条研究会</t>
  </si>
  <si>
    <t>生協委員会MACO</t>
  </si>
  <si>
    <t>一橋ポケモンだいすきクラブ</t>
  </si>
  <si>
    <t>Business Contest KING 実行委員会</t>
  </si>
  <si>
    <t>一橋大学学生ビジネスプランコンテスト運営事務局</t>
  </si>
  <si>
    <t>OVAL実行委員会</t>
  </si>
  <si>
    <t>農業サークル ぽてと</t>
  </si>
  <si>
    <t>IOC（一橋折り紙クラブ）</t>
  </si>
  <si>
    <t>落語研究会</t>
  </si>
  <si>
    <t>一橋大学韓国人留学生会</t>
  </si>
  <si>
    <t>もぴプロジェクト</t>
  </si>
  <si>
    <t>ディズニー同好会マウス</t>
  </si>
  <si>
    <t>一橋大学法科大学院　法教育サークル</t>
  </si>
  <si>
    <t>僕らの夏休みProject</t>
  </si>
  <si>
    <t>社会学研究会</t>
  </si>
  <si>
    <t>国立あかるくらぶ</t>
  </si>
  <si>
    <t>ばるん</t>
  </si>
  <si>
    <t>UGBAS</t>
  </si>
  <si>
    <t>瀧本ゼミ政策分析パート</t>
  </si>
  <si>
    <t>KLCC-Korean Language and Cultural Club</t>
  </si>
  <si>
    <t>一橋宝生会</t>
  </si>
  <si>
    <t>ランナーズハイ</t>
  </si>
  <si>
    <t>B-SHOCK20</t>
  </si>
  <si>
    <t>HITPORT</t>
  </si>
  <si>
    <t>一橋大学入試研究会</t>
  </si>
  <si>
    <t>一橋読書会</t>
  </si>
  <si>
    <t>スペイン語研究会</t>
  </si>
  <si>
    <t>一橋大学セクシュアルマイノリティサークルORB</t>
  </si>
  <si>
    <t>一橋大学反レイシズム情報センター（ARIC）</t>
  </si>
  <si>
    <t>IT CO-WORK</t>
  </si>
  <si>
    <t>美食研究会21st</t>
  </si>
  <si>
    <t>映画文芸サークルVega</t>
  </si>
  <si>
    <t>受験生応援企画　じゅけき</t>
  </si>
  <si>
    <t>まれひと（一橋パフォーマンスサークル）</t>
  </si>
  <si>
    <t>FMC-21st会整</t>
  </si>
  <si>
    <t>くにたち国際友好会wing</t>
  </si>
  <si>
    <t>アンダンテ</t>
  </si>
  <si>
    <t>一橋大学留学生会</t>
  </si>
  <si>
    <t>一橋ボードゲーム同好会</t>
  </si>
  <si>
    <t>中国人留学生会</t>
  </si>
  <si>
    <t>日本政策創造基盤</t>
  </si>
  <si>
    <t>パシテル</t>
  </si>
  <si>
    <t>Brit. Culture Club</t>
  </si>
  <si>
    <t>劇団WICK</t>
  </si>
  <si>
    <t>ガイドセクションの団体届・名簿・年間行事予定を提出</t>
    <rPh sb="9" eb="11">
      <t>ダンタイ</t>
    </rPh>
    <rPh sb="11" eb="12">
      <t>トドケ</t>
    </rPh>
    <rPh sb="13" eb="15">
      <t>メイボ</t>
    </rPh>
    <rPh sb="23" eb="25">
      <t>テイシュツ</t>
    </rPh>
    <phoneticPr fontId="3"/>
  </si>
  <si>
    <t>登録名称</t>
    <rPh sb="0" eb="2">
      <t>トウロク</t>
    </rPh>
    <rPh sb="2" eb="4">
      <t>メイショウ</t>
    </rPh>
    <phoneticPr fontId="4"/>
  </si>
  <si>
    <t>2018.03.30 現在</t>
    <rPh sb="11" eb="13">
      <t>ゲンザイ</t>
    </rPh>
    <phoneticPr fontId="3"/>
  </si>
  <si>
    <t>文化団体連合会</t>
  </si>
  <si>
    <t>卓球同好会たまごクラブ</t>
  </si>
  <si>
    <t>一橋マルクス研究会</t>
  </si>
  <si>
    <t>Narr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</si>
</sst>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color rgb="FF0070C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 tint="0.3499862666707357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0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/>
  </cellStyleXfs>
  <cellXfs count="270">
    <xf numFmtId="0" fontId="0" fillId="0" borderId="0" xfId="0">
      <alignment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3" fillId="0" borderId="0" xfId="0" applyFont="1" applyFill="1">
      <alignment vertical="center"/>
    </xf>
    <xf numFmtId="0" fontId="7" fillId="15" borderId="1" xfId="0" applyFont="1" applyFill="1" applyBorder="1" applyAlignment="1">
      <alignment vertical="center"/>
    </xf>
    <xf numFmtId="0" fontId="13" fillId="15" borderId="1" xfId="0" applyFont="1" applyFill="1" applyBorder="1">
      <alignment vertical="center"/>
    </xf>
    <xf numFmtId="0" fontId="15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7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15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15" borderId="8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7" fillId="15" borderId="1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7" fillId="15" borderId="31" xfId="0" applyFont="1" applyFill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7" fillId="15" borderId="22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5" borderId="23" xfId="0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0" fontId="7" fillId="6" borderId="26" xfId="0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0" fontId="7" fillId="7" borderId="24" xfId="0" applyFont="1" applyFill="1" applyBorder="1" applyAlignment="1">
      <alignment vertical="center"/>
    </xf>
    <xf numFmtId="0" fontId="8" fillId="7" borderId="24" xfId="0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0" fontId="7" fillId="8" borderId="24" xfId="0" applyFont="1" applyFill="1" applyBorder="1" applyAlignment="1">
      <alignment vertical="center"/>
    </xf>
    <xf numFmtId="0" fontId="7" fillId="8" borderId="25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9" fillId="0" borderId="3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 wrapText="1"/>
    </xf>
    <xf numFmtId="0" fontId="7" fillId="14" borderId="22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10" borderId="24" xfId="0" applyFont="1" applyFill="1" applyBorder="1" applyAlignment="1">
      <alignment vertical="center"/>
    </xf>
    <xf numFmtId="0" fontId="7" fillId="10" borderId="25" xfId="0" applyFont="1" applyFill="1" applyBorder="1" applyAlignment="1">
      <alignment vertical="center"/>
    </xf>
    <xf numFmtId="0" fontId="19" fillId="0" borderId="0" xfId="3" applyFont="1" applyAlignment="1">
      <alignment horizontal="center" vertical="center"/>
    </xf>
    <xf numFmtId="0" fontId="23" fillId="0" borderId="3" xfId="3" applyFont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0" fontId="7" fillId="10" borderId="27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21" fillId="0" borderId="3" xfId="3" applyNumberFormat="1" applyFont="1" applyBorder="1" applyAlignment="1">
      <alignment horizontal="left" vertical="center"/>
    </xf>
    <xf numFmtId="0" fontId="7" fillId="3" borderId="38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7" fillId="14" borderId="5" xfId="0" applyFont="1" applyFill="1" applyBorder="1" applyAlignment="1" applyProtection="1">
      <alignment horizontal="left" vertical="center" wrapText="1"/>
      <protection locked="0"/>
    </xf>
    <xf numFmtId="0" fontId="7" fillId="14" borderId="26" xfId="0" applyFont="1" applyFill="1" applyBorder="1" applyAlignment="1" applyProtection="1">
      <alignment horizontal="left" vertical="center" wrapText="1"/>
      <protection locked="0"/>
    </xf>
    <xf numFmtId="0" fontId="7" fillId="14" borderId="24" xfId="0" applyFont="1" applyFill="1" applyBorder="1" applyAlignment="1" applyProtection="1">
      <alignment horizontal="left" vertical="center" wrapText="1"/>
      <protection locked="0"/>
    </xf>
    <xf numFmtId="0" fontId="7" fillId="14" borderId="25" xfId="0" applyFont="1" applyFill="1" applyBorder="1" applyAlignment="1" applyProtection="1">
      <alignment horizontal="left" vertical="center" wrapText="1"/>
      <protection locked="0"/>
    </xf>
    <xf numFmtId="0" fontId="7" fillId="14" borderId="27" xfId="0" applyFont="1" applyFill="1" applyBorder="1" applyAlignment="1" applyProtection="1">
      <alignment horizontal="left" vertical="center" wrapText="1"/>
      <protection locked="0"/>
    </xf>
    <xf numFmtId="0" fontId="7" fillId="14" borderId="23" xfId="0" applyFont="1" applyFill="1" applyBorder="1" applyAlignment="1" applyProtection="1">
      <alignment horizontal="left" vertical="center" wrapText="1"/>
      <protection locked="0"/>
    </xf>
    <xf numFmtId="0" fontId="8" fillId="14" borderId="24" xfId="0" applyFont="1" applyFill="1" applyBorder="1" applyAlignment="1" applyProtection="1">
      <alignment horizontal="left" vertical="center" wrapText="1"/>
      <protection locked="0"/>
    </xf>
    <xf numFmtId="0" fontId="8" fillId="14" borderId="23" xfId="0" applyFont="1" applyFill="1" applyBorder="1" applyAlignment="1" applyProtection="1">
      <alignment horizontal="left" vertical="center" wrapText="1"/>
      <protection locked="0"/>
    </xf>
    <xf numFmtId="0" fontId="8" fillId="14" borderId="25" xfId="0" applyFont="1" applyFill="1" applyBorder="1" applyAlignment="1" applyProtection="1">
      <alignment horizontal="left" vertical="center" wrapText="1"/>
      <protection locked="0"/>
    </xf>
    <xf numFmtId="0" fontId="7" fillId="14" borderId="29" xfId="0" applyFont="1" applyFill="1" applyBorder="1" applyAlignment="1" applyProtection="1">
      <alignment horizontal="left" vertical="center" wrapText="1"/>
      <protection locked="0"/>
    </xf>
    <xf numFmtId="0" fontId="25" fillId="4" borderId="0" xfId="0" applyFont="1" applyFill="1" applyAlignment="1">
      <alignment vertical="center"/>
    </xf>
    <xf numFmtId="0" fontId="21" fillId="3" borderId="0" xfId="3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10" borderId="36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29" fillId="0" borderId="0" xfId="5" applyFont="1" applyAlignment="1">
      <alignment vertical="center"/>
    </xf>
    <xf numFmtId="0" fontId="28" fillId="0" borderId="43" xfId="5" applyFont="1" applyBorder="1" applyAlignment="1">
      <alignment horizontal="right" vertical="center"/>
    </xf>
    <xf numFmtId="0" fontId="28" fillId="0" borderId="45" xfId="5" applyFont="1" applyBorder="1" applyAlignment="1">
      <alignment horizontal="right" vertical="center"/>
    </xf>
    <xf numFmtId="49" fontId="7" fillId="0" borderId="0" xfId="3" applyNumberFormat="1" applyFont="1" applyAlignment="1">
      <alignment horizontal="right" vertical="center"/>
    </xf>
    <xf numFmtId="0" fontId="25" fillId="0" borderId="0" xfId="4" applyFont="1" applyAlignment="1">
      <alignment vertical="center"/>
    </xf>
    <xf numFmtId="49" fontId="21" fillId="0" borderId="0" xfId="0" applyNumberFormat="1" applyFont="1" applyAlignment="1">
      <alignment horizontal="right" vertical="center"/>
    </xf>
    <xf numFmtId="0" fontId="25" fillId="12" borderId="0" xfId="0" applyFont="1" applyFill="1" applyAlignment="1">
      <alignment vertical="center"/>
    </xf>
    <xf numFmtId="0" fontId="30" fillId="12" borderId="0" xfId="3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17" borderId="40" xfId="4" applyFont="1" applyFill="1" applyBorder="1" applyAlignment="1">
      <alignment horizontal="center" vertical="center"/>
    </xf>
    <xf numFmtId="55" fontId="28" fillId="0" borderId="42" xfId="5" applyNumberFormat="1" applyFont="1" applyBorder="1" applyAlignment="1">
      <alignment horizontal="right" vertical="center"/>
    </xf>
    <xf numFmtId="55" fontId="28" fillId="0" borderId="43" xfId="5" applyNumberFormat="1" applyFont="1" applyBorder="1" applyAlignment="1">
      <alignment horizontal="right" vertical="center"/>
    </xf>
    <xf numFmtId="0" fontId="30" fillId="4" borderId="0" xfId="0" applyFont="1" applyFill="1" applyAlignment="1">
      <alignment vertical="center"/>
    </xf>
    <xf numFmtId="0" fontId="30" fillId="16" borderId="0" xfId="0" applyFont="1" applyFill="1" applyAlignment="1">
      <alignment vertical="center"/>
    </xf>
    <xf numFmtId="0" fontId="0" fillId="0" borderId="1" xfId="0" applyFont="1" applyBorder="1" applyAlignment="1">
      <alignment vertical="center" shrinkToFit="1"/>
    </xf>
    <xf numFmtId="0" fontId="32" fillId="0" borderId="1" xfId="0" applyFont="1" applyBorder="1">
      <alignment vertical="center"/>
    </xf>
    <xf numFmtId="0" fontId="32" fillId="0" borderId="0" xfId="0" applyFont="1">
      <alignment vertical="center"/>
    </xf>
    <xf numFmtId="0" fontId="13" fillId="0" borderId="0" xfId="0" applyFont="1">
      <alignment vertical="center"/>
    </xf>
    <xf numFmtId="0" fontId="33" fillId="0" borderId="0" xfId="0" applyFont="1">
      <alignment vertical="center"/>
    </xf>
    <xf numFmtId="0" fontId="11" fillId="0" borderId="1" xfId="3" applyFont="1" applyBorder="1" applyAlignment="1" applyProtection="1">
      <alignment vertical="center" wrapText="1"/>
      <protection locked="0"/>
    </xf>
    <xf numFmtId="0" fontId="11" fillId="0" borderId="1" xfId="3" applyFont="1" applyBorder="1" applyAlignment="1" applyProtection="1">
      <alignment horizontal="center" vertical="center" wrapText="1"/>
      <protection locked="0"/>
    </xf>
    <xf numFmtId="0" fontId="35" fillId="0" borderId="1" xfId="3" applyFont="1" applyBorder="1" applyAlignment="1" applyProtection="1">
      <alignment vertical="center"/>
    </xf>
    <xf numFmtId="0" fontId="35" fillId="0" borderId="1" xfId="3" applyFont="1" applyBorder="1" applyAlignment="1" applyProtection="1">
      <alignment vertical="center" wrapText="1"/>
    </xf>
    <xf numFmtId="0" fontId="35" fillId="0" borderId="1" xfId="3" applyFont="1" applyBorder="1" applyAlignment="1" applyProtection="1">
      <alignment horizontal="center" vertical="center" wrapText="1"/>
    </xf>
    <xf numFmtId="0" fontId="17" fillId="0" borderId="0" xfId="3" applyFont="1" applyAlignment="1" applyProtection="1">
      <alignment vertical="center"/>
    </xf>
    <xf numFmtId="0" fontId="20" fillId="0" borderId="0" xfId="3" applyFont="1" applyAlignment="1" applyProtection="1">
      <alignment vertical="center"/>
    </xf>
    <xf numFmtId="0" fontId="7" fillId="0" borderId="0" xfId="3" applyFont="1" applyAlignment="1" applyProtection="1">
      <alignment vertical="center"/>
    </xf>
    <xf numFmtId="0" fontId="23" fillId="0" borderId="3" xfId="3" applyFont="1" applyBorder="1" applyAlignment="1" applyProtection="1">
      <alignment vertical="center"/>
    </xf>
    <xf numFmtId="0" fontId="21" fillId="0" borderId="3" xfId="3" applyNumberFormat="1" applyFont="1" applyBorder="1" applyAlignment="1" applyProtection="1">
      <alignment horizontal="left" vertical="center"/>
    </xf>
    <xf numFmtId="0" fontId="21" fillId="0" borderId="0" xfId="3" applyFont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22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/>
    </xf>
    <xf numFmtId="0" fontId="22" fillId="0" borderId="1" xfId="3" applyFont="1" applyBorder="1" applyAlignment="1" applyProtection="1">
      <alignment vertical="center"/>
    </xf>
    <xf numFmtId="0" fontId="22" fillId="0" borderId="1" xfId="3" applyFont="1" applyBorder="1" applyAlignment="1" applyProtection="1">
      <alignment vertical="center" wrapText="1"/>
    </xf>
    <xf numFmtId="0" fontId="34" fillId="0" borderId="0" xfId="3" applyFont="1" applyAlignment="1" applyProtection="1">
      <alignment vertical="center"/>
    </xf>
    <xf numFmtId="0" fontId="11" fillId="0" borderId="1" xfId="3" applyFont="1" applyBorder="1" applyAlignment="1" applyProtection="1">
      <alignment vertical="center"/>
    </xf>
    <xf numFmtId="0" fontId="7" fillId="0" borderId="0" xfId="3" applyFont="1" applyAlignment="1" applyProtection="1">
      <alignment horizontal="center" vertical="center"/>
    </xf>
    <xf numFmtId="0" fontId="11" fillId="0" borderId="0" xfId="3" applyFont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8" fillId="0" borderId="0" xfId="3" applyFont="1" applyFill="1" applyAlignment="1" applyProtection="1">
      <alignment vertical="center"/>
    </xf>
    <xf numFmtId="0" fontId="38" fillId="0" borderId="0" xfId="3" applyFont="1" applyAlignment="1" applyProtection="1">
      <alignment vertical="center"/>
    </xf>
    <xf numFmtId="0" fontId="39" fillId="0" borderId="0" xfId="3" applyFont="1" applyAlignment="1" applyProtection="1">
      <alignment vertical="center"/>
    </xf>
    <xf numFmtId="0" fontId="39" fillId="0" borderId="0" xfId="3" applyFont="1" applyFill="1" applyAlignment="1" applyProtection="1">
      <alignment vertical="center"/>
    </xf>
    <xf numFmtId="0" fontId="40" fillId="0" borderId="0" xfId="3" applyFont="1" applyAlignment="1" applyProtection="1">
      <alignment vertical="center"/>
    </xf>
    <xf numFmtId="0" fontId="41" fillId="0" borderId="0" xfId="3" applyFont="1" applyAlignment="1" applyProtection="1">
      <alignment vertical="center"/>
    </xf>
    <xf numFmtId="0" fontId="9" fillId="0" borderId="0" xfId="3" applyFont="1" applyAlignment="1" applyProtection="1">
      <alignment vertical="center"/>
    </xf>
    <xf numFmtId="0" fontId="42" fillId="3" borderId="10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7" fillId="0" borderId="29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10" borderId="26" xfId="0" applyFont="1" applyFill="1" applyBorder="1" applyAlignment="1">
      <alignment vertical="center"/>
    </xf>
    <xf numFmtId="0" fontId="7" fillId="8" borderId="27" xfId="0" applyFont="1" applyFill="1" applyBorder="1" applyAlignment="1">
      <alignment vertical="center"/>
    </xf>
    <xf numFmtId="0" fontId="7" fillId="7" borderId="27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0" fontId="8" fillId="14" borderId="26" xfId="0" applyFont="1" applyFill="1" applyBorder="1" applyAlignment="1" applyProtection="1">
      <alignment horizontal="left" vertical="center" wrapText="1"/>
      <protection locked="0"/>
    </xf>
    <xf numFmtId="0" fontId="8" fillId="7" borderId="25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7" fillId="6" borderId="25" xfId="0" applyFont="1" applyFill="1" applyBorder="1" applyAlignment="1">
      <alignment vertical="center"/>
    </xf>
    <xf numFmtId="0" fontId="7" fillId="7" borderId="23" xfId="0" applyFont="1" applyFill="1" applyBorder="1" applyAlignment="1">
      <alignment vertical="center"/>
    </xf>
    <xf numFmtId="0" fontId="7" fillId="7" borderId="25" xfId="0" applyFont="1" applyFill="1" applyBorder="1" applyAlignment="1">
      <alignment vertical="center"/>
    </xf>
    <xf numFmtId="0" fontId="7" fillId="8" borderId="23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21" fillId="1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/>
    </xf>
    <xf numFmtId="0" fontId="23" fillId="12" borderId="0" xfId="0" applyFont="1" applyFill="1" applyAlignment="1">
      <alignment horizontal="left" vertical="center"/>
    </xf>
    <xf numFmtId="0" fontId="25" fillId="12" borderId="0" xfId="0" applyFont="1" applyFill="1" applyAlignment="1">
      <alignment horizontal="left" vertical="center"/>
    </xf>
    <xf numFmtId="0" fontId="21" fillId="0" borderId="0" xfId="3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8" fillId="6" borderId="24" xfId="0" applyFont="1" applyFill="1" applyBorder="1" applyAlignment="1">
      <alignment vertical="center"/>
    </xf>
    <xf numFmtId="0" fontId="8" fillId="6" borderId="25" xfId="0" applyFont="1" applyFill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</xf>
    <xf numFmtId="0" fontId="7" fillId="3" borderId="26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</xf>
    <xf numFmtId="0" fontId="7" fillId="0" borderId="41" xfId="0" applyFont="1" applyFill="1" applyBorder="1" applyAlignment="1">
      <alignment vertical="center"/>
    </xf>
    <xf numFmtId="0" fontId="11" fillId="0" borderId="26" xfId="0" applyFont="1" applyFill="1" applyBorder="1" applyAlignment="1" applyProtection="1">
      <alignment horizontal="left" vertical="center" wrapText="1"/>
    </xf>
    <xf numFmtId="0" fontId="10" fillId="0" borderId="4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21" fillId="0" borderId="0" xfId="3" applyFont="1">
      <alignment vertical="center"/>
    </xf>
    <xf numFmtId="0" fontId="21" fillId="0" borderId="0" xfId="0" applyFont="1" applyFill="1">
      <alignment vertical="center"/>
    </xf>
    <xf numFmtId="0" fontId="10" fillId="13" borderId="6" xfId="0" applyFont="1" applyFill="1" applyBorder="1" applyAlignment="1">
      <alignment vertical="center" wrapText="1"/>
    </xf>
    <xf numFmtId="0" fontId="10" fillId="13" borderId="7" xfId="0" applyFont="1" applyFill="1" applyBorder="1" applyAlignment="1">
      <alignment vertical="center" wrapText="1"/>
    </xf>
    <xf numFmtId="0" fontId="10" fillId="13" borderId="30" xfId="0" applyFont="1" applyFill="1" applyBorder="1" applyAlignment="1">
      <alignment vertical="center" wrapText="1"/>
    </xf>
    <xf numFmtId="0" fontId="7" fillId="11" borderId="6" xfId="0" applyFont="1" applyFill="1" applyBorder="1" applyAlignment="1">
      <alignment vertical="center" wrapText="1"/>
    </xf>
    <xf numFmtId="0" fontId="7" fillId="11" borderId="7" xfId="0" applyFont="1" applyFill="1" applyBorder="1" applyAlignment="1">
      <alignment vertical="center"/>
    </xf>
    <xf numFmtId="0" fontId="7" fillId="11" borderId="30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10" fillId="12" borderId="6" xfId="0" applyFont="1" applyFill="1" applyBorder="1" applyAlignment="1">
      <alignment vertical="center" wrapText="1"/>
    </xf>
    <xf numFmtId="0" fontId="10" fillId="12" borderId="7" xfId="0" applyFont="1" applyFill="1" applyBorder="1" applyAlignment="1">
      <alignment vertical="center"/>
    </xf>
    <xf numFmtId="0" fontId="10" fillId="12" borderId="30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7" fillId="9" borderId="7" xfId="0" applyFont="1" applyFill="1" applyBorder="1" applyAlignment="1">
      <alignment vertical="center"/>
    </xf>
    <xf numFmtId="0" fontId="7" fillId="9" borderId="30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5" borderId="52" xfId="0" applyFont="1" applyFill="1" applyBorder="1" applyAlignment="1">
      <alignment vertical="center"/>
    </xf>
    <xf numFmtId="0" fontId="7" fillId="8" borderId="7" xfId="0" applyFont="1" applyFill="1" applyBorder="1" applyAlignment="1">
      <alignment vertical="center" wrapText="1"/>
    </xf>
    <xf numFmtId="0" fontId="7" fillId="8" borderId="30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8" xfId="0" applyFont="1" applyFill="1" applyBorder="1" applyAlignment="1">
      <alignment vertical="center"/>
    </xf>
    <xf numFmtId="0" fontId="7" fillId="7" borderId="29" xfId="0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7" fillId="8" borderId="28" xfId="0" applyFont="1" applyFill="1" applyBorder="1" applyAlignment="1">
      <alignment vertical="center"/>
    </xf>
    <xf numFmtId="0" fontId="7" fillId="8" borderId="29" xfId="0" applyFont="1" applyFill="1" applyBorder="1" applyAlignment="1">
      <alignment vertical="center"/>
    </xf>
    <xf numFmtId="0" fontId="7" fillId="10" borderId="28" xfId="0" applyFont="1" applyFill="1" applyBorder="1" applyAlignment="1">
      <alignment vertical="center"/>
    </xf>
    <xf numFmtId="0" fontId="7" fillId="10" borderId="29" xfId="0" applyFont="1" applyFill="1" applyBorder="1" applyAlignment="1">
      <alignment vertical="center"/>
    </xf>
    <xf numFmtId="0" fontId="8" fillId="6" borderId="51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8" fillId="6" borderId="30" xfId="0" applyFont="1" applyFill="1" applyBorder="1" applyAlignment="1">
      <alignment vertical="center"/>
    </xf>
    <xf numFmtId="0" fontId="21" fillId="0" borderId="3" xfId="3" applyNumberFormat="1" applyFont="1" applyBorder="1" applyAlignment="1" applyProtection="1">
      <alignment horizontal="left" vertical="center" wrapText="1"/>
    </xf>
    <xf numFmtId="0" fontId="24" fillId="0" borderId="0" xfId="3" applyFont="1" applyAlignment="1" applyProtection="1">
      <alignment horizontal="center" vertical="center"/>
    </xf>
    <xf numFmtId="0" fontId="36" fillId="3" borderId="0" xfId="3" applyFont="1" applyFill="1" applyAlignment="1" applyProtection="1">
      <alignment vertical="center" shrinkToFit="1"/>
    </xf>
    <xf numFmtId="0" fontId="37" fillId="3" borderId="0" xfId="3" applyFont="1" applyFill="1" applyAlignment="1" applyProtection="1">
      <alignment vertical="center" shrinkToFit="1"/>
    </xf>
    <xf numFmtId="0" fontId="29" fillId="0" borderId="1" xfId="5" applyFont="1" applyBorder="1" applyAlignment="1" applyProtection="1">
      <alignment horizontal="left" vertical="center" wrapText="1"/>
      <protection locked="0"/>
    </xf>
    <xf numFmtId="0" fontId="29" fillId="0" borderId="44" xfId="5" applyFont="1" applyBorder="1" applyAlignment="1" applyProtection="1">
      <alignment horizontal="left" vertical="center" wrapText="1"/>
      <protection locked="0"/>
    </xf>
    <xf numFmtId="0" fontId="29" fillId="0" borderId="47" xfId="5" applyFont="1" applyBorder="1" applyAlignment="1" applyProtection="1">
      <alignment horizontal="left" vertical="center" wrapText="1"/>
      <protection locked="0"/>
    </xf>
    <xf numFmtId="0" fontId="29" fillId="0" borderId="46" xfId="5" applyFont="1" applyBorder="1" applyAlignment="1" applyProtection="1">
      <alignment horizontal="left" vertical="center" wrapText="1"/>
      <protection locked="0"/>
    </xf>
    <xf numFmtId="0" fontId="24" fillId="0" borderId="0" xfId="3" applyFont="1" applyAlignment="1">
      <alignment horizontal="center" vertical="center"/>
    </xf>
    <xf numFmtId="0" fontId="23" fillId="17" borderId="48" xfId="4" applyFont="1" applyFill="1" applyBorder="1" applyAlignment="1">
      <alignment horizontal="center" vertical="center"/>
    </xf>
    <xf numFmtId="0" fontId="23" fillId="17" borderId="41" xfId="4" applyFont="1" applyFill="1" applyBorder="1" applyAlignment="1">
      <alignment horizontal="center" vertical="center"/>
    </xf>
    <xf numFmtId="0" fontId="11" fillId="0" borderId="9" xfId="5" applyFont="1" applyBorder="1" applyAlignment="1" applyProtection="1">
      <alignment horizontal="left" vertical="center" wrapText="1"/>
      <protection locked="0"/>
    </xf>
    <xf numFmtId="0" fontId="29" fillId="0" borderId="16" xfId="5" applyFont="1" applyBorder="1" applyAlignment="1" applyProtection="1">
      <alignment horizontal="left" vertical="center" wrapText="1"/>
      <protection locked="0"/>
    </xf>
    <xf numFmtId="49" fontId="7" fillId="0" borderId="0" xfId="3" applyNumberFormat="1" applyFont="1" applyAlignment="1">
      <alignment vertical="center" shrinkToFit="1"/>
    </xf>
    <xf numFmtId="0" fontId="11" fillId="0" borderId="1" xfId="5" applyFont="1" applyBorder="1" applyAlignment="1" applyProtection="1">
      <alignment horizontal="left" vertical="center" wrapText="1"/>
      <protection locked="0"/>
    </xf>
    <xf numFmtId="0" fontId="21" fillId="0" borderId="3" xfId="3" applyNumberFormat="1" applyFont="1" applyBorder="1" applyAlignment="1">
      <alignment vertical="center" wrapText="1"/>
    </xf>
    <xf numFmtId="0" fontId="20" fillId="0" borderId="49" xfId="3" applyFont="1" applyBorder="1" applyAlignment="1">
      <alignment vertical="center"/>
    </xf>
    <xf numFmtId="0" fontId="20" fillId="0" borderId="50" xfId="3" applyFont="1" applyBorder="1" applyAlignment="1">
      <alignment vertical="center"/>
    </xf>
  </cellXfs>
  <cellStyles count="6">
    <cellStyle name="通貨 2" xfId="2"/>
    <cellStyle name="標準" xfId="0" builtinId="0"/>
    <cellStyle name="標準 2" xfId="1"/>
    <cellStyle name="標準 3" xfId="3"/>
    <cellStyle name="標準 3 2" xfId="4"/>
    <cellStyle name="標準 4" xfId="5"/>
  </cellStyles>
  <dxfs count="0"/>
  <tableStyles count="0" defaultTableStyle="TableStyleMedium2" defaultPivotStyle="PivotStyleLight16"/>
  <colors>
    <mruColors>
      <color rgb="FFCCFFFF"/>
      <color rgb="FFCC0099"/>
      <color rgb="FFCC00CC"/>
      <color rgb="FF660066"/>
      <color rgb="FF000000"/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Arial"/>
        <a:ea typeface="ＭＳ Ｐゴシック"/>
        <a:cs typeface=""/>
      </a:majorFont>
      <a:minorFont>
        <a:latin typeface="Arial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G129"/>
  <sheetViews>
    <sheetView tabSelected="1" view="pageBreakPreview" zoomScale="80" zoomScaleNormal="80" zoomScaleSheetLayoutView="80" workbookViewId="0">
      <pane xSplit="2" ySplit="16" topLeftCell="C17" activePane="bottomRight" state="frozen"/>
      <selection pane="topRight" activeCell="B1" sqref="B1"/>
      <selection pane="bottomLeft" activeCell="A15" sqref="A15"/>
      <selection pane="bottomRight" activeCell="F17" sqref="F17"/>
    </sheetView>
  </sheetViews>
  <sheetFormatPr defaultColWidth="9" defaultRowHeight="20.100000000000001" customHeight="1" x14ac:dyDescent="0.15"/>
  <cols>
    <col min="1" max="1" width="4.5" style="4" bestFit="1" customWidth="1"/>
    <col min="2" max="2" width="14" style="3" bestFit="1" customWidth="1"/>
    <col min="3" max="3" width="28.625" style="3" customWidth="1"/>
    <col min="4" max="4" width="16.875" style="4" bestFit="1" customWidth="1"/>
    <col min="5" max="5" width="47.125" style="4" bestFit="1" customWidth="1"/>
    <col min="6" max="6" width="40.625" style="19" bestFit="1" customWidth="1"/>
    <col min="7" max="7" width="34.5" style="20" bestFit="1" customWidth="1"/>
    <col min="8" max="16384" width="9" style="4"/>
  </cols>
  <sheetData>
    <row r="1" spans="1:7" ht="28.5" x14ac:dyDescent="0.15">
      <c r="B1" s="222" t="s">
        <v>265</v>
      </c>
      <c r="C1" s="222"/>
      <c r="D1" s="222"/>
      <c r="E1" s="222"/>
      <c r="F1" s="222"/>
      <c r="G1" s="222"/>
    </row>
    <row r="2" spans="1:7" s="89" customFormat="1" ht="14.25" x14ac:dyDescent="0.15">
      <c r="B2" s="123"/>
      <c r="C2" s="123"/>
      <c r="D2" s="123"/>
      <c r="E2" s="123"/>
      <c r="F2" s="123"/>
      <c r="G2" s="123"/>
    </row>
    <row r="3" spans="1:7" s="89" customFormat="1" ht="20.100000000000001" customHeight="1" x14ac:dyDescent="0.15">
      <c r="B3" s="120" t="s">
        <v>204</v>
      </c>
      <c r="C3" s="108" t="s">
        <v>295</v>
      </c>
      <c r="D3" s="109"/>
      <c r="E3" s="109"/>
      <c r="F3" s="188"/>
      <c r="G3" s="189"/>
    </row>
    <row r="4" spans="1:7" s="89" customFormat="1" ht="20.100000000000001" customHeight="1" x14ac:dyDescent="0.15">
      <c r="B4" s="120" t="s">
        <v>205</v>
      </c>
      <c r="C4" s="128" t="s">
        <v>297</v>
      </c>
      <c r="D4" s="128"/>
      <c r="E4" s="128"/>
      <c r="F4" s="190"/>
      <c r="G4" s="190"/>
    </row>
    <row r="5" spans="1:7" s="89" customFormat="1" ht="20.100000000000001" customHeight="1" x14ac:dyDescent="0.15">
      <c r="B5" s="120"/>
      <c r="C5" s="128" t="s">
        <v>298</v>
      </c>
      <c r="D5" s="128"/>
      <c r="E5" s="128"/>
      <c r="F5" s="190"/>
      <c r="G5" s="190"/>
    </row>
    <row r="6" spans="1:7" s="89" customFormat="1" ht="20.100000000000001" customHeight="1" x14ac:dyDescent="0.15">
      <c r="B6" s="120" t="s">
        <v>206</v>
      </c>
      <c r="C6" s="127" t="s">
        <v>264</v>
      </c>
      <c r="D6" s="107"/>
      <c r="E6" s="107"/>
      <c r="F6" s="191"/>
      <c r="G6" s="192"/>
    </row>
    <row r="7" spans="1:7" s="89" customFormat="1" ht="20.100000000000001" customHeight="1" x14ac:dyDescent="0.15">
      <c r="B7" s="120" t="s">
        <v>207</v>
      </c>
      <c r="C7" s="122" t="s">
        <v>211</v>
      </c>
      <c r="D7" s="121"/>
      <c r="E7" s="121"/>
      <c r="F7" s="193"/>
      <c r="G7" s="194"/>
    </row>
    <row r="8" spans="1:7" s="89" customFormat="1" ht="20.100000000000001" customHeight="1" x14ac:dyDescent="0.15">
      <c r="B8" s="120" t="s">
        <v>208</v>
      </c>
      <c r="C8" s="18" t="s">
        <v>266</v>
      </c>
      <c r="F8" s="90"/>
      <c r="G8" s="91"/>
    </row>
    <row r="9" spans="1:7" s="89" customFormat="1" ht="20.100000000000001" customHeight="1" x14ac:dyDescent="0.15">
      <c r="B9" s="120" t="s">
        <v>209</v>
      </c>
      <c r="C9" s="18" t="s">
        <v>304</v>
      </c>
      <c r="F9" s="90"/>
      <c r="G9" s="91"/>
    </row>
    <row r="10" spans="1:7" s="89" customFormat="1" ht="20.100000000000001" customHeight="1" x14ac:dyDescent="0.15">
      <c r="B10" s="120"/>
      <c r="C10" s="195" t="s">
        <v>267</v>
      </c>
      <c r="D10" s="208" t="s">
        <v>273</v>
      </c>
      <c r="F10" s="90"/>
      <c r="G10" s="91"/>
    </row>
    <row r="11" spans="1:7" s="89" customFormat="1" ht="20.100000000000001" customHeight="1" x14ac:dyDescent="0.15">
      <c r="C11" s="196" t="s">
        <v>268</v>
      </c>
      <c r="D11" s="209" t="s">
        <v>305</v>
      </c>
      <c r="F11" s="90"/>
      <c r="G11" s="91"/>
    </row>
    <row r="12" spans="1:7" s="89" customFormat="1" ht="20.100000000000001" customHeight="1" x14ac:dyDescent="0.15">
      <c r="B12" s="120" t="s">
        <v>210</v>
      </c>
      <c r="C12" s="96" t="s">
        <v>186</v>
      </c>
      <c r="F12" s="92"/>
      <c r="G12" s="91"/>
    </row>
    <row r="13" spans="1:7" s="89" customFormat="1" ht="14.25" x14ac:dyDescent="0.15">
      <c r="F13" s="93" t="s">
        <v>122</v>
      </c>
      <c r="G13" s="91"/>
    </row>
    <row r="14" spans="1:7" s="89" customFormat="1" ht="14.25" x14ac:dyDescent="0.15">
      <c r="F14" s="93" t="s">
        <v>274</v>
      </c>
      <c r="G14" s="91"/>
    </row>
    <row r="15" spans="1:7" s="89" customFormat="1" ht="15" thickBot="1" x14ac:dyDescent="0.2">
      <c r="F15" s="93" t="s">
        <v>187</v>
      </c>
      <c r="G15" s="91"/>
    </row>
    <row r="16" spans="1:7" s="3" customFormat="1" ht="14.25" thickBot="1" x14ac:dyDescent="0.2">
      <c r="A16" s="3" t="s">
        <v>306</v>
      </c>
      <c r="B16" s="21" t="s">
        <v>80</v>
      </c>
      <c r="C16" s="52" t="s">
        <v>81</v>
      </c>
      <c r="D16" s="45" t="s">
        <v>114</v>
      </c>
      <c r="E16" s="24" t="s">
        <v>120</v>
      </c>
      <c r="F16" s="77" t="s">
        <v>248</v>
      </c>
      <c r="G16" s="31" t="s">
        <v>121</v>
      </c>
    </row>
    <row r="17" spans="1:7" ht="20.100000000000001" customHeight="1" thickBot="1" x14ac:dyDescent="0.2">
      <c r="A17" s="4" t="str">
        <f>SUBSTITUTE(ADDRESS(1,ROW(A4),4),1,)</f>
        <v>D</v>
      </c>
      <c r="B17" s="72"/>
      <c r="C17" s="73" t="s">
        <v>0</v>
      </c>
      <c r="D17" s="74" t="s">
        <v>165</v>
      </c>
      <c r="E17" s="95" t="s">
        <v>219</v>
      </c>
      <c r="F17" s="97"/>
      <c r="G17" s="75">
        <v>10010</v>
      </c>
    </row>
    <row r="18" spans="1:7" ht="20.100000000000001" customHeight="1" x14ac:dyDescent="0.15">
      <c r="A18" s="4" t="str">
        <f>SUBSTITUTE(ADDRESS(1,ROW(A11),4),1,)</f>
        <v>K</v>
      </c>
      <c r="B18" s="223" t="s">
        <v>38</v>
      </c>
      <c r="C18" s="202" t="s">
        <v>39</v>
      </c>
      <c r="D18" s="49" t="s">
        <v>37</v>
      </c>
      <c r="E18" s="27" t="s">
        <v>279</v>
      </c>
      <c r="F18" s="98"/>
      <c r="G18" s="76" t="s">
        <v>40</v>
      </c>
    </row>
    <row r="19" spans="1:7" ht="20.100000000000001" customHeight="1" x14ac:dyDescent="0.15">
      <c r="A19" s="4" t="str">
        <f t="shared" ref="A19:A83" si="0">SUBSTITUTE(ADDRESS(1,ROW(A12),4),1,)</f>
        <v>L</v>
      </c>
      <c r="B19" s="223"/>
      <c r="C19" s="53" t="s">
        <v>43</v>
      </c>
      <c r="D19" s="47" t="s">
        <v>44</v>
      </c>
      <c r="E19" s="25"/>
      <c r="F19" s="99"/>
      <c r="G19" s="32" t="s">
        <v>299</v>
      </c>
    </row>
    <row r="20" spans="1:7" ht="20.100000000000001" customHeight="1" thickBot="1" x14ac:dyDescent="0.2">
      <c r="A20" s="4" t="str">
        <f t="shared" si="0"/>
        <v>M</v>
      </c>
      <c r="B20" s="224"/>
      <c r="C20" s="54" t="s">
        <v>45</v>
      </c>
      <c r="D20" s="48" t="s">
        <v>41</v>
      </c>
      <c r="E20" s="26" t="s">
        <v>123</v>
      </c>
      <c r="F20" s="100"/>
      <c r="G20" s="33" t="s">
        <v>46</v>
      </c>
    </row>
    <row r="21" spans="1:7" ht="20.100000000000001" customHeight="1" x14ac:dyDescent="0.15">
      <c r="A21" s="4" t="str">
        <f t="shared" si="0"/>
        <v>N</v>
      </c>
      <c r="B21" s="22"/>
      <c r="C21" s="55" t="s">
        <v>289</v>
      </c>
      <c r="D21" s="49" t="s">
        <v>290</v>
      </c>
      <c r="E21" s="27" t="s">
        <v>291</v>
      </c>
      <c r="F21" s="98"/>
      <c r="G21" s="34">
        <v>2</v>
      </c>
    </row>
    <row r="22" spans="1:7" ht="20.100000000000001" customHeight="1" x14ac:dyDescent="0.15">
      <c r="A22" s="4" t="str">
        <f t="shared" si="0"/>
        <v>O</v>
      </c>
      <c r="B22" s="22"/>
      <c r="C22" s="55" t="s">
        <v>42</v>
      </c>
      <c r="D22" s="49" t="s">
        <v>51</v>
      </c>
      <c r="E22" s="27" t="s">
        <v>288</v>
      </c>
      <c r="F22" s="203" t="str">
        <f>IF(F21="","",IF(F21=1,"新規",IF(F21=2,"継続",IF(F21=3,"休止",IF(F21=4,"解散","INPUT ERROR")))))</f>
        <v/>
      </c>
      <c r="G22" s="205" t="str">
        <f>IF(G21="","",IF(G21=1,"新規",IF(G21=2,"継続",IF(G21=3,"休止",IF(G21=4,"解散","INPUT ERROR")))))</f>
        <v>継続</v>
      </c>
    </row>
    <row r="23" spans="1:7" ht="20.100000000000001" customHeight="1" x14ac:dyDescent="0.15">
      <c r="A23" s="4" t="str">
        <f t="shared" si="0"/>
        <v>P</v>
      </c>
      <c r="B23" s="22"/>
      <c r="C23" s="53" t="s">
        <v>166</v>
      </c>
      <c r="D23" s="47" t="s">
        <v>167</v>
      </c>
      <c r="E23" s="25" t="s">
        <v>95</v>
      </c>
      <c r="F23" s="99"/>
      <c r="G23" s="35"/>
    </row>
    <row r="24" spans="1:7" ht="20.100000000000001" customHeight="1" x14ac:dyDescent="0.15">
      <c r="A24" s="4" t="str">
        <f t="shared" si="0"/>
        <v>Q</v>
      </c>
      <c r="B24" s="22"/>
      <c r="C24" s="53" t="s">
        <v>292</v>
      </c>
      <c r="D24" s="47" t="s">
        <v>275</v>
      </c>
      <c r="E24" s="187" t="s">
        <v>263</v>
      </c>
      <c r="F24" s="99"/>
      <c r="G24" s="35">
        <v>11</v>
      </c>
    </row>
    <row r="25" spans="1:7" ht="20.100000000000001" customHeight="1" x14ac:dyDescent="0.15">
      <c r="A25" s="4" t="str">
        <f t="shared" si="0"/>
        <v>R</v>
      </c>
      <c r="B25" s="22"/>
      <c r="C25" s="53" t="s">
        <v>140</v>
      </c>
      <c r="D25" s="47" t="s">
        <v>168</v>
      </c>
      <c r="E25" s="25" t="s">
        <v>142</v>
      </c>
      <c r="F25" s="99"/>
      <c r="G25" s="36" t="s">
        <v>141</v>
      </c>
    </row>
    <row r="26" spans="1:7" ht="78" customHeight="1" thickBot="1" x14ac:dyDescent="0.2">
      <c r="A26" s="4" t="str">
        <f t="shared" si="0"/>
        <v>S</v>
      </c>
      <c r="B26" s="23"/>
      <c r="C26" s="56" t="s">
        <v>47</v>
      </c>
      <c r="D26" s="50" t="s">
        <v>37</v>
      </c>
      <c r="E26" s="28"/>
      <c r="F26" s="101"/>
      <c r="G26" s="37" t="s">
        <v>48</v>
      </c>
    </row>
    <row r="27" spans="1:7" ht="20.100000000000001" customHeight="1" x14ac:dyDescent="0.15">
      <c r="A27" s="4" t="str">
        <f t="shared" si="0"/>
        <v>T</v>
      </c>
      <c r="B27" s="210" t="s">
        <v>26</v>
      </c>
      <c r="C27" s="57" t="s">
        <v>25</v>
      </c>
      <c r="D27" s="46" t="s">
        <v>37</v>
      </c>
      <c r="E27" s="29" t="s">
        <v>124</v>
      </c>
      <c r="F27" s="102"/>
      <c r="G27" s="38" t="s">
        <v>31</v>
      </c>
    </row>
    <row r="28" spans="1:7" ht="20.100000000000001" customHeight="1" x14ac:dyDescent="0.15">
      <c r="A28" s="4" t="str">
        <f t="shared" si="0"/>
        <v>U</v>
      </c>
      <c r="B28" s="211"/>
      <c r="C28" s="53" t="s">
        <v>24</v>
      </c>
      <c r="D28" s="47" t="s">
        <v>41</v>
      </c>
      <c r="E28" s="25"/>
      <c r="F28" s="99"/>
      <c r="G28" s="36"/>
    </row>
    <row r="29" spans="1:7" ht="20.100000000000001" customHeight="1" thickBot="1" x14ac:dyDescent="0.2">
      <c r="A29" s="4" t="str">
        <f t="shared" si="0"/>
        <v>V</v>
      </c>
      <c r="B29" s="212"/>
      <c r="C29" s="54" t="s">
        <v>23</v>
      </c>
      <c r="D29" s="48" t="s">
        <v>167</v>
      </c>
      <c r="E29" s="26"/>
      <c r="F29" s="100"/>
      <c r="G29" s="39"/>
    </row>
    <row r="30" spans="1:7" ht="20.100000000000001" customHeight="1" x14ac:dyDescent="0.15">
      <c r="A30" s="4" t="str">
        <f t="shared" si="0"/>
        <v>W</v>
      </c>
      <c r="B30" s="213" t="s">
        <v>82</v>
      </c>
      <c r="C30" s="172" t="s">
        <v>293</v>
      </c>
      <c r="D30" s="46" t="s">
        <v>49</v>
      </c>
      <c r="E30" s="29" t="s">
        <v>300</v>
      </c>
      <c r="F30" s="102"/>
      <c r="G30" s="41" t="s">
        <v>33</v>
      </c>
    </row>
    <row r="31" spans="1:7" ht="20.100000000000001" customHeight="1" x14ac:dyDescent="0.15">
      <c r="A31" s="4" t="str">
        <f t="shared" si="0"/>
        <v>X</v>
      </c>
      <c r="B31" s="214"/>
      <c r="C31" s="58" t="s">
        <v>94</v>
      </c>
      <c r="D31" s="47" t="s">
        <v>96</v>
      </c>
      <c r="E31" s="25" t="s">
        <v>139</v>
      </c>
      <c r="F31" s="103"/>
      <c r="G31" s="35" t="s">
        <v>116</v>
      </c>
    </row>
    <row r="32" spans="1:7" ht="20.100000000000001" customHeight="1" x14ac:dyDescent="0.15">
      <c r="A32" s="4" t="str">
        <f t="shared" si="0"/>
        <v>Y</v>
      </c>
      <c r="B32" s="214"/>
      <c r="C32" s="58" t="s">
        <v>29</v>
      </c>
      <c r="D32" s="47" t="s">
        <v>96</v>
      </c>
      <c r="E32" s="25" t="s">
        <v>139</v>
      </c>
      <c r="F32" s="103"/>
      <c r="G32" s="36" t="s">
        <v>115</v>
      </c>
    </row>
    <row r="33" spans="1:7" ht="20.100000000000001" customHeight="1" x14ac:dyDescent="0.15">
      <c r="A33" s="4" t="str">
        <f t="shared" si="0"/>
        <v>Z</v>
      </c>
      <c r="B33" s="214"/>
      <c r="C33" s="58" t="s">
        <v>28</v>
      </c>
      <c r="D33" s="47" t="s">
        <v>96</v>
      </c>
      <c r="E33" s="25" t="s">
        <v>139</v>
      </c>
      <c r="F33" s="103"/>
      <c r="G33" s="36" t="s">
        <v>118</v>
      </c>
    </row>
    <row r="34" spans="1:7" ht="20.100000000000001" customHeight="1" thickBot="1" x14ac:dyDescent="0.2">
      <c r="A34" s="4" t="str">
        <f t="shared" si="0"/>
        <v>AA</v>
      </c>
      <c r="B34" s="215"/>
      <c r="C34" s="173" t="s">
        <v>27</v>
      </c>
      <c r="D34" s="48" t="s">
        <v>96</v>
      </c>
      <c r="E34" s="26" t="s">
        <v>139</v>
      </c>
      <c r="F34" s="105"/>
      <c r="G34" s="39" t="s">
        <v>117</v>
      </c>
    </row>
    <row r="35" spans="1:7" ht="20.100000000000001" customHeight="1" x14ac:dyDescent="0.15">
      <c r="A35" s="4" t="str">
        <f t="shared" si="0"/>
        <v>AB</v>
      </c>
      <c r="B35" s="216" t="s">
        <v>278</v>
      </c>
      <c r="C35" s="57" t="s">
        <v>277</v>
      </c>
      <c r="D35" s="46" t="s">
        <v>51</v>
      </c>
      <c r="E35" s="29"/>
      <c r="F35" s="102"/>
      <c r="G35" s="41" t="s">
        <v>52</v>
      </c>
    </row>
    <row r="36" spans="1:7" ht="20.100000000000001" customHeight="1" x14ac:dyDescent="0.15">
      <c r="A36" s="4" t="str">
        <f t="shared" si="0"/>
        <v>AC</v>
      </c>
      <c r="B36" s="217"/>
      <c r="C36" s="55" t="s">
        <v>50</v>
      </c>
      <c r="D36" s="49" t="s">
        <v>138</v>
      </c>
      <c r="E36" s="27"/>
      <c r="F36" s="98"/>
      <c r="G36" s="34" t="s">
        <v>276</v>
      </c>
    </row>
    <row r="37" spans="1:7" ht="20.100000000000001" customHeight="1" x14ac:dyDescent="0.15">
      <c r="A37" s="4" t="str">
        <f t="shared" si="0"/>
        <v>AD</v>
      </c>
      <c r="B37" s="217"/>
      <c r="C37" s="53" t="s">
        <v>2</v>
      </c>
      <c r="D37" s="47" t="s">
        <v>51</v>
      </c>
      <c r="E37" s="162" t="s">
        <v>256</v>
      </c>
      <c r="F37" s="99"/>
      <c r="G37" s="35" t="s">
        <v>99</v>
      </c>
    </row>
    <row r="38" spans="1:7" ht="20.100000000000001" customHeight="1" x14ac:dyDescent="0.15">
      <c r="A38" s="4" t="str">
        <f t="shared" si="0"/>
        <v>AE</v>
      </c>
      <c r="B38" s="217"/>
      <c r="C38" s="53" t="s">
        <v>3</v>
      </c>
      <c r="D38" s="47" t="s">
        <v>44</v>
      </c>
      <c r="E38" s="162" t="s">
        <v>255</v>
      </c>
      <c r="F38" s="99"/>
      <c r="G38" s="35" t="s">
        <v>100</v>
      </c>
    </row>
    <row r="39" spans="1:7" ht="20.100000000000001" customHeight="1" x14ac:dyDescent="0.15">
      <c r="A39" s="4" t="str">
        <f t="shared" si="0"/>
        <v>AF</v>
      </c>
      <c r="B39" s="217"/>
      <c r="C39" s="53" t="s">
        <v>1</v>
      </c>
      <c r="D39" s="47" t="s">
        <v>49</v>
      </c>
      <c r="E39" s="25" t="s">
        <v>269</v>
      </c>
      <c r="F39" s="99"/>
      <c r="G39" s="35" t="s">
        <v>101</v>
      </c>
    </row>
    <row r="40" spans="1:7" ht="20.100000000000001" customHeight="1" thickBot="1" x14ac:dyDescent="0.2">
      <c r="A40" s="4" t="str">
        <f t="shared" si="0"/>
        <v>AG</v>
      </c>
      <c r="B40" s="218"/>
      <c r="C40" s="163" t="s">
        <v>258</v>
      </c>
      <c r="D40" s="51"/>
      <c r="E40" s="30" t="s">
        <v>285</v>
      </c>
      <c r="F40" s="169" t="str">
        <f>CONCATENATE(F36,"@g.hit-u.ac.jp")</f>
        <v>@g.hit-u.ac.jp</v>
      </c>
      <c r="G40" s="43" t="str">
        <f>CONCATENATE(G36,"@g.hit-u.ac.jp")</f>
        <v>1117999x@g.hit-u.ac.jp</v>
      </c>
    </row>
    <row r="41" spans="1:7" ht="20.100000000000001" customHeight="1" thickBot="1" x14ac:dyDescent="0.2">
      <c r="A41" s="4" t="str">
        <f t="shared" si="0"/>
        <v>AH</v>
      </c>
      <c r="B41" s="206"/>
      <c r="C41" s="204" t="s">
        <v>283</v>
      </c>
      <c r="D41" s="199" t="s">
        <v>284</v>
      </c>
      <c r="E41" s="200" t="s">
        <v>286</v>
      </c>
      <c r="F41" s="201" t="str">
        <f>IF(F36=F43,"",1)</f>
        <v/>
      </c>
      <c r="G41" s="201" t="str">
        <f>IF(G36=G43,"",1)</f>
        <v/>
      </c>
    </row>
    <row r="42" spans="1:7" ht="20.100000000000001" customHeight="1" x14ac:dyDescent="0.15">
      <c r="A42" s="4" t="str">
        <f t="shared" si="0"/>
        <v>AI</v>
      </c>
      <c r="B42" s="219" t="s">
        <v>83</v>
      </c>
      <c r="C42" s="110" t="s">
        <v>6</v>
      </c>
      <c r="D42" s="46" t="s">
        <v>51</v>
      </c>
      <c r="E42" s="29"/>
      <c r="F42" s="102"/>
      <c r="G42" s="41" t="s">
        <v>52</v>
      </c>
    </row>
    <row r="43" spans="1:7" ht="20.100000000000001" customHeight="1" x14ac:dyDescent="0.15">
      <c r="A43" s="4" t="str">
        <f t="shared" si="0"/>
        <v>AJ</v>
      </c>
      <c r="B43" s="220"/>
      <c r="C43" s="59" t="s">
        <v>7</v>
      </c>
      <c r="D43" s="47" t="s">
        <v>138</v>
      </c>
      <c r="E43" s="25" t="s">
        <v>169</v>
      </c>
      <c r="F43" s="99"/>
      <c r="G43" s="35" t="s">
        <v>98</v>
      </c>
    </row>
    <row r="44" spans="1:7" ht="20.100000000000001" customHeight="1" x14ac:dyDescent="0.15">
      <c r="A44" s="4" t="str">
        <f t="shared" si="0"/>
        <v>AK</v>
      </c>
      <c r="B44" s="220"/>
      <c r="C44" s="59" t="s">
        <v>8</v>
      </c>
      <c r="D44" s="47" t="s">
        <v>51</v>
      </c>
      <c r="E44" s="162" t="s">
        <v>256</v>
      </c>
      <c r="F44" s="99"/>
      <c r="G44" s="35" t="s">
        <v>99</v>
      </c>
    </row>
    <row r="45" spans="1:7" ht="20.100000000000001" customHeight="1" x14ac:dyDescent="0.15">
      <c r="A45" s="4" t="str">
        <f t="shared" si="0"/>
        <v>AL</v>
      </c>
      <c r="B45" s="220"/>
      <c r="C45" s="59" t="s">
        <v>9</v>
      </c>
      <c r="D45" s="47" t="s">
        <v>44</v>
      </c>
      <c r="E45" s="162" t="s">
        <v>255</v>
      </c>
      <c r="F45" s="99"/>
      <c r="G45" s="35" t="s">
        <v>100</v>
      </c>
    </row>
    <row r="46" spans="1:7" ht="20.100000000000001" customHeight="1" x14ac:dyDescent="0.15">
      <c r="A46" s="4" t="str">
        <f t="shared" si="0"/>
        <v>AM</v>
      </c>
      <c r="B46" s="220"/>
      <c r="C46" s="164" t="s">
        <v>10</v>
      </c>
      <c r="D46" s="50" t="s">
        <v>49</v>
      </c>
      <c r="E46" s="25" t="s">
        <v>269</v>
      </c>
      <c r="F46" s="101"/>
      <c r="G46" s="42" t="s">
        <v>257</v>
      </c>
    </row>
    <row r="47" spans="1:7" ht="20.100000000000001" customHeight="1" thickBot="1" x14ac:dyDescent="0.2">
      <c r="A47" s="4" t="str">
        <f t="shared" si="0"/>
        <v>AN</v>
      </c>
      <c r="B47" s="221"/>
      <c r="C47" s="111" t="s">
        <v>258</v>
      </c>
      <c r="D47" s="48"/>
      <c r="E47" s="26" t="s">
        <v>287</v>
      </c>
      <c r="F47" s="170" t="str">
        <f>CONCATENATE(F43,"@g.hit-u.ac.jp")</f>
        <v>@g.hit-u.ac.jp</v>
      </c>
      <c r="G47" s="33" t="str">
        <f>CONCATENATE(G43,"@g.hit-u.ac.jp")</f>
        <v>1117999x@g.hit-u.ac.jp</v>
      </c>
    </row>
    <row r="48" spans="1:7" ht="20.100000000000001" customHeight="1" x14ac:dyDescent="0.15">
      <c r="A48" s="4" t="str">
        <f t="shared" si="0"/>
        <v>AO</v>
      </c>
      <c r="B48" s="228" t="s">
        <v>53</v>
      </c>
      <c r="C48" s="60" t="s">
        <v>11</v>
      </c>
      <c r="D48" s="46" t="s">
        <v>51</v>
      </c>
      <c r="E48" s="29"/>
      <c r="F48" s="102"/>
      <c r="G48" s="41" t="s">
        <v>54</v>
      </c>
    </row>
    <row r="49" spans="1:7" ht="20.100000000000001" customHeight="1" x14ac:dyDescent="0.15">
      <c r="A49" s="4" t="str">
        <f t="shared" si="0"/>
        <v>AP</v>
      </c>
      <c r="B49" s="229"/>
      <c r="C49" s="61" t="s">
        <v>14</v>
      </c>
      <c r="D49" s="47" t="s">
        <v>138</v>
      </c>
      <c r="E49" s="25"/>
      <c r="F49" s="99"/>
      <c r="G49" s="35" t="s">
        <v>102</v>
      </c>
    </row>
    <row r="50" spans="1:7" ht="20.100000000000001" customHeight="1" x14ac:dyDescent="0.15">
      <c r="A50" s="4" t="str">
        <f t="shared" si="0"/>
        <v>AQ</v>
      </c>
      <c r="B50" s="229"/>
      <c r="C50" s="61" t="s">
        <v>15</v>
      </c>
      <c r="D50" s="47" t="s">
        <v>51</v>
      </c>
      <c r="E50" s="162" t="s">
        <v>256</v>
      </c>
      <c r="F50" s="99"/>
      <c r="G50" s="35" t="s">
        <v>105</v>
      </c>
    </row>
    <row r="51" spans="1:7" ht="20.100000000000001" customHeight="1" x14ac:dyDescent="0.15">
      <c r="A51" s="4" t="str">
        <f t="shared" si="0"/>
        <v>AR</v>
      </c>
      <c r="B51" s="229"/>
      <c r="C51" s="61" t="s">
        <v>55</v>
      </c>
      <c r="D51" s="47" t="s">
        <v>44</v>
      </c>
      <c r="E51" s="162" t="s">
        <v>255</v>
      </c>
      <c r="F51" s="99"/>
      <c r="G51" s="35" t="s">
        <v>106</v>
      </c>
    </row>
    <row r="52" spans="1:7" ht="20.100000000000001" customHeight="1" thickBot="1" x14ac:dyDescent="0.2">
      <c r="A52" s="4" t="str">
        <f t="shared" si="0"/>
        <v>AS</v>
      </c>
      <c r="B52" s="230"/>
      <c r="C52" s="62" t="s">
        <v>16</v>
      </c>
      <c r="D52" s="48" t="s">
        <v>49</v>
      </c>
      <c r="E52" s="26" t="s">
        <v>269</v>
      </c>
      <c r="F52" s="100"/>
      <c r="G52" s="33" t="s">
        <v>109</v>
      </c>
    </row>
    <row r="53" spans="1:7" ht="20.100000000000001" customHeight="1" x14ac:dyDescent="0.15">
      <c r="A53" s="4" t="str">
        <f t="shared" si="0"/>
        <v>AT</v>
      </c>
      <c r="B53" s="231" t="s">
        <v>56</v>
      </c>
      <c r="C53" s="63" t="s">
        <v>17</v>
      </c>
      <c r="D53" s="49" t="s">
        <v>51</v>
      </c>
      <c r="E53" s="27"/>
      <c r="F53" s="98"/>
      <c r="G53" s="34" t="s">
        <v>57</v>
      </c>
    </row>
    <row r="54" spans="1:7" ht="20.100000000000001" customHeight="1" x14ac:dyDescent="0.15">
      <c r="A54" s="4" t="str">
        <f t="shared" si="0"/>
        <v>AU</v>
      </c>
      <c r="B54" s="231"/>
      <c r="C54" s="64" t="s">
        <v>12</v>
      </c>
      <c r="D54" s="47" t="s">
        <v>138</v>
      </c>
      <c r="E54" s="25"/>
      <c r="F54" s="99"/>
      <c r="G54" s="35" t="s">
        <v>103</v>
      </c>
    </row>
    <row r="55" spans="1:7" ht="20.100000000000001" customHeight="1" x14ac:dyDescent="0.15">
      <c r="A55" s="4" t="str">
        <f t="shared" si="0"/>
        <v>AV</v>
      </c>
      <c r="B55" s="231"/>
      <c r="C55" s="64" t="s">
        <v>13</v>
      </c>
      <c r="D55" s="47" t="s">
        <v>51</v>
      </c>
      <c r="E55" s="162" t="s">
        <v>256</v>
      </c>
      <c r="F55" s="99"/>
      <c r="G55" s="35" t="s">
        <v>107</v>
      </c>
    </row>
    <row r="56" spans="1:7" ht="20.100000000000001" customHeight="1" x14ac:dyDescent="0.15">
      <c r="A56" s="4" t="str">
        <f t="shared" si="0"/>
        <v>AW</v>
      </c>
      <c r="B56" s="231"/>
      <c r="C56" s="64" t="s">
        <v>58</v>
      </c>
      <c r="D56" s="47" t="s">
        <v>44</v>
      </c>
      <c r="E56" s="162" t="s">
        <v>255</v>
      </c>
      <c r="F56" s="99"/>
      <c r="G56" s="35" t="s">
        <v>108</v>
      </c>
    </row>
    <row r="57" spans="1:7" ht="20.100000000000001" customHeight="1" thickBot="1" x14ac:dyDescent="0.2">
      <c r="A57" s="4" t="str">
        <f t="shared" si="0"/>
        <v>AX</v>
      </c>
      <c r="B57" s="231"/>
      <c r="C57" s="178" t="s">
        <v>18</v>
      </c>
      <c r="D57" s="50" t="s">
        <v>49</v>
      </c>
      <c r="E57" s="26" t="s">
        <v>269</v>
      </c>
      <c r="F57" s="101"/>
      <c r="G57" s="42" t="s">
        <v>110</v>
      </c>
    </row>
    <row r="58" spans="1:7" ht="20.100000000000001" customHeight="1" x14ac:dyDescent="0.15">
      <c r="A58" s="4" t="str">
        <f t="shared" si="0"/>
        <v>AY</v>
      </c>
      <c r="B58" s="225" t="s">
        <v>59</v>
      </c>
      <c r="C58" s="65" t="s">
        <v>19</v>
      </c>
      <c r="D58" s="46" t="s">
        <v>51</v>
      </c>
      <c r="E58" s="29"/>
      <c r="F58" s="104"/>
      <c r="G58" s="41" t="s">
        <v>4</v>
      </c>
    </row>
    <row r="59" spans="1:7" ht="20.100000000000001" customHeight="1" x14ac:dyDescent="0.15">
      <c r="A59" s="4" t="str">
        <f t="shared" si="0"/>
        <v>AZ</v>
      </c>
      <c r="B59" s="226"/>
      <c r="C59" s="66" t="s">
        <v>20</v>
      </c>
      <c r="D59" s="47" t="s">
        <v>138</v>
      </c>
      <c r="E59" s="25"/>
      <c r="F59" s="99"/>
      <c r="G59" s="35" t="s">
        <v>104</v>
      </c>
    </row>
    <row r="60" spans="1:7" ht="20.100000000000001" customHeight="1" x14ac:dyDescent="0.15">
      <c r="A60" s="4" t="str">
        <f t="shared" si="0"/>
        <v>BA</v>
      </c>
      <c r="B60" s="226"/>
      <c r="C60" s="67" t="s">
        <v>21</v>
      </c>
      <c r="D60" s="47" t="s">
        <v>51</v>
      </c>
      <c r="E60" s="162" t="s">
        <v>256</v>
      </c>
      <c r="F60" s="103"/>
      <c r="G60" s="35" t="s">
        <v>112</v>
      </c>
    </row>
    <row r="61" spans="1:7" ht="20.100000000000001" customHeight="1" x14ac:dyDescent="0.15">
      <c r="A61" s="4" t="str">
        <f t="shared" si="0"/>
        <v>BB</v>
      </c>
      <c r="B61" s="226"/>
      <c r="C61" s="67" t="s">
        <v>22</v>
      </c>
      <c r="D61" s="47" t="s">
        <v>44</v>
      </c>
      <c r="E61" s="162" t="s">
        <v>255</v>
      </c>
      <c r="F61" s="103"/>
      <c r="G61" s="35" t="s">
        <v>113</v>
      </c>
    </row>
    <row r="62" spans="1:7" ht="20.100000000000001" customHeight="1" thickBot="1" x14ac:dyDescent="0.2">
      <c r="A62" s="4" t="str">
        <f t="shared" si="0"/>
        <v>BC</v>
      </c>
      <c r="B62" s="227"/>
      <c r="C62" s="181" t="s">
        <v>60</v>
      </c>
      <c r="D62" s="48" t="s">
        <v>49</v>
      </c>
      <c r="E62" s="26" t="s">
        <v>269</v>
      </c>
      <c r="F62" s="105"/>
      <c r="G62" s="33" t="s">
        <v>111</v>
      </c>
    </row>
    <row r="63" spans="1:7" ht="20.100000000000001" customHeight="1" x14ac:dyDescent="0.15">
      <c r="A63" s="4" t="str">
        <f t="shared" si="0"/>
        <v>BD</v>
      </c>
      <c r="B63" s="229" t="s">
        <v>61</v>
      </c>
      <c r="C63" s="179" t="s">
        <v>62</v>
      </c>
      <c r="D63" s="49" t="s">
        <v>51</v>
      </c>
      <c r="E63" s="27"/>
      <c r="F63" s="180"/>
      <c r="G63" s="34"/>
    </row>
    <row r="64" spans="1:7" ht="20.100000000000001" customHeight="1" x14ac:dyDescent="0.15">
      <c r="A64" s="4" t="str">
        <f t="shared" si="0"/>
        <v>BE</v>
      </c>
      <c r="B64" s="229"/>
      <c r="C64" s="61" t="s">
        <v>63</v>
      </c>
      <c r="D64" s="47" t="s">
        <v>138</v>
      </c>
      <c r="E64" s="25"/>
      <c r="F64" s="99"/>
      <c r="G64" s="35"/>
    </row>
    <row r="65" spans="1:7" ht="20.100000000000001" customHeight="1" x14ac:dyDescent="0.15">
      <c r="A65" s="4" t="str">
        <f t="shared" si="0"/>
        <v>BF</v>
      </c>
      <c r="B65" s="229"/>
      <c r="C65" s="68" t="s">
        <v>64</v>
      </c>
      <c r="D65" s="47" t="s">
        <v>51</v>
      </c>
      <c r="E65" s="162" t="s">
        <v>256</v>
      </c>
      <c r="F65" s="103"/>
      <c r="G65" s="35"/>
    </row>
    <row r="66" spans="1:7" ht="20.100000000000001" customHeight="1" x14ac:dyDescent="0.15">
      <c r="A66" s="4" t="str">
        <f t="shared" si="0"/>
        <v>BG</v>
      </c>
      <c r="B66" s="229"/>
      <c r="C66" s="68" t="s">
        <v>65</v>
      </c>
      <c r="D66" s="47" t="s">
        <v>44</v>
      </c>
      <c r="E66" s="162" t="s">
        <v>255</v>
      </c>
      <c r="F66" s="103"/>
      <c r="G66" s="35"/>
    </row>
    <row r="67" spans="1:7" ht="20.100000000000001" customHeight="1" thickBot="1" x14ac:dyDescent="0.2">
      <c r="A67" s="4" t="str">
        <f t="shared" si="0"/>
        <v>BH</v>
      </c>
      <c r="B67" s="232"/>
      <c r="C67" s="68" t="s">
        <v>66</v>
      </c>
      <c r="D67" s="47" t="s">
        <v>49</v>
      </c>
      <c r="E67" s="26" t="s">
        <v>269</v>
      </c>
      <c r="F67" s="103"/>
      <c r="G67" s="35"/>
    </row>
    <row r="68" spans="1:7" ht="20.100000000000001" customHeight="1" x14ac:dyDescent="0.15">
      <c r="A68" s="4" t="str">
        <f t="shared" si="0"/>
        <v>BI</v>
      </c>
      <c r="B68" s="249" t="s">
        <v>249</v>
      </c>
      <c r="C68" s="197" t="s">
        <v>250</v>
      </c>
      <c r="D68" s="47" t="s">
        <v>51</v>
      </c>
      <c r="E68" s="25"/>
      <c r="F68" s="103"/>
      <c r="G68" s="35"/>
    </row>
    <row r="69" spans="1:7" ht="20.100000000000001" customHeight="1" x14ac:dyDescent="0.15">
      <c r="A69" s="4" t="str">
        <f t="shared" si="0"/>
        <v>BJ</v>
      </c>
      <c r="B69" s="250"/>
      <c r="C69" s="197" t="s">
        <v>251</v>
      </c>
      <c r="D69" s="47" t="s">
        <v>138</v>
      </c>
      <c r="E69" s="25"/>
      <c r="F69" s="99"/>
      <c r="G69" s="35"/>
    </row>
    <row r="70" spans="1:7" ht="20.100000000000001" customHeight="1" x14ac:dyDescent="0.15">
      <c r="A70" s="4" t="str">
        <f t="shared" si="0"/>
        <v>BK</v>
      </c>
      <c r="B70" s="250"/>
      <c r="C70" s="197" t="s">
        <v>252</v>
      </c>
      <c r="D70" s="47" t="s">
        <v>51</v>
      </c>
      <c r="E70" s="162" t="s">
        <v>256</v>
      </c>
      <c r="F70" s="103"/>
      <c r="G70" s="35"/>
    </row>
    <row r="71" spans="1:7" ht="20.100000000000001" customHeight="1" x14ac:dyDescent="0.15">
      <c r="A71" s="4" t="str">
        <f t="shared" si="0"/>
        <v>BL</v>
      </c>
      <c r="B71" s="250"/>
      <c r="C71" s="197" t="s">
        <v>253</v>
      </c>
      <c r="D71" s="47" t="s">
        <v>44</v>
      </c>
      <c r="E71" s="162" t="s">
        <v>255</v>
      </c>
      <c r="F71" s="103"/>
      <c r="G71" s="35"/>
    </row>
    <row r="72" spans="1:7" ht="20.100000000000001" customHeight="1" thickBot="1" x14ac:dyDescent="0.2">
      <c r="A72" s="4" t="str">
        <f t="shared" si="0"/>
        <v>BM</v>
      </c>
      <c r="B72" s="251"/>
      <c r="C72" s="198" t="s">
        <v>254</v>
      </c>
      <c r="D72" s="48" t="s">
        <v>49</v>
      </c>
      <c r="E72" s="26" t="s">
        <v>269</v>
      </c>
      <c r="F72" s="105"/>
      <c r="G72" s="33"/>
    </row>
    <row r="73" spans="1:7" ht="20.100000000000001" customHeight="1" x14ac:dyDescent="0.15">
      <c r="A73" s="4" t="str">
        <f t="shared" si="0"/>
        <v>BN</v>
      </c>
      <c r="B73" s="233" t="s">
        <v>67</v>
      </c>
      <c r="C73" s="177" t="s">
        <v>227</v>
      </c>
      <c r="D73" s="49" t="s">
        <v>30</v>
      </c>
      <c r="E73" s="27" t="s">
        <v>32</v>
      </c>
      <c r="F73" s="98"/>
      <c r="G73" s="34">
        <v>30</v>
      </c>
    </row>
    <row r="74" spans="1:7" ht="20.100000000000001" customHeight="1" x14ac:dyDescent="0.15">
      <c r="A74" s="4" t="str">
        <f t="shared" si="0"/>
        <v>BO</v>
      </c>
      <c r="B74" s="233"/>
      <c r="C74" s="53" t="s">
        <v>228</v>
      </c>
      <c r="D74" s="47" t="s">
        <v>30</v>
      </c>
      <c r="E74" s="25" t="s">
        <v>32</v>
      </c>
      <c r="F74" s="99"/>
      <c r="G74" s="35">
        <v>28</v>
      </c>
    </row>
    <row r="75" spans="1:7" ht="20.100000000000001" customHeight="1" x14ac:dyDescent="0.15">
      <c r="A75" s="4" t="str">
        <f t="shared" si="0"/>
        <v>BP</v>
      </c>
      <c r="B75" s="233"/>
      <c r="C75" s="53" t="s">
        <v>229</v>
      </c>
      <c r="D75" s="47" t="s">
        <v>30</v>
      </c>
      <c r="E75" s="25" t="s">
        <v>32</v>
      </c>
      <c r="F75" s="99"/>
      <c r="G75" s="35">
        <v>11</v>
      </c>
    </row>
    <row r="76" spans="1:7" ht="20.100000000000001" customHeight="1" x14ac:dyDescent="0.15">
      <c r="A76" s="4" t="str">
        <f t="shared" si="0"/>
        <v>BQ</v>
      </c>
      <c r="B76" s="233"/>
      <c r="C76" s="53" t="s">
        <v>230</v>
      </c>
      <c r="D76" s="47" t="s">
        <v>30</v>
      </c>
      <c r="E76" s="25" t="s">
        <v>32</v>
      </c>
      <c r="F76" s="99"/>
      <c r="G76" s="35">
        <v>0</v>
      </c>
    </row>
    <row r="77" spans="1:7" ht="20.100000000000001" customHeight="1" x14ac:dyDescent="0.15">
      <c r="A77" s="4" t="str">
        <f t="shared" si="0"/>
        <v>BR</v>
      </c>
      <c r="B77" s="233"/>
      <c r="C77" s="53" t="s">
        <v>231</v>
      </c>
      <c r="D77" s="47" t="s">
        <v>30</v>
      </c>
      <c r="E77" s="25" t="s">
        <v>32</v>
      </c>
      <c r="F77" s="99"/>
      <c r="G77" s="35">
        <v>0</v>
      </c>
    </row>
    <row r="78" spans="1:7" ht="20.100000000000001" customHeight="1" x14ac:dyDescent="0.15">
      <c r="A78" s="4" t="str">
        <f t="shared" si="0"/>
        <v>BS</v>
      </c>
      <c r="B78" s="233"/>
      <c r="C78" s="69" t="s">
        <v>232</v>
      </c>
      <c r="D78" s="165" t="s">
        <v>30</v>
      </c>
      <c r="E78" s="166" t="s">
        <v>280</v>
      </c>
      <c r="F78" s="171">
        <f>SUM(F73:F77)</f>
        <v>0</v>
      </c>
      <c r="G78" s="35">
        <f>SUM(G73:G77)</f>
        <v>69</v>
      </c>
    </row>
    <row r="79" spans="1:7" ht="20.100000000000001" customHeight="1" x14ac:dyDescent="0.15">
      <c r="A79" s="4" t="str">
        <f t="shared" si="0"/>
        <v>BT</v>
      </c>
      <c r="B79" s="233"/>
      <c r="C79" s="53" t="s">
        <v>270</v>
      </c>
      <c r="D79" s="165" t="s">
        <v>30</v>
      </c>
      <c r="E79" s="166" t="s">
        <v>32</v>
      </c>
      <c r="F79" s="99"/>
      <c r="G79" s="35">
        <v>0</v>
      </c>
    </row>
    <row r="80" spans="1:7" ht="20.100000000000001" customHeight="1" x14ac:dyDescent="0.15">
      <c r="A80" s="4" t="str">
        <f t="shared" si="0"/>
        <v>BU</v>
      </c>
      <c r="B80" s="233"/>
      <c r="C80" s="53" t="s">
        <v>271</v>
      </c>
      <c r="D80" s="165" t="s">
        <v>30</v>
      </c>
      <c r="E80" s="166" t="s">
        <v>32</v>
      </c>
      <c r="F80" s="99"/>
      <c r="G80" s="35">
        <v>0</v>
      </c>
    </row>
    <row r="81" spans="1:7" ht="20.100000000000001" customHeight="1" x14ac:dyDescent="0.15">
      <c r="A81" s="4" t="str">
        <f t="shared" si="0"/>
        <v>BV</v>
      </c>
      <c r="B81" s="233"/>
      <c r="C81" s="69" t="s">
        <v>233</v>
      </c>
      <c r="D81" s="165" t="s">
        <v>30</v>
      </c>
      <c r="E81" s="166" t="s">
        <v>281</v>
      </c>
      <c r="F81" s="171">
        <f>SUM(F79:F80)</f>
        <v>0</v>
      </c>
      <c r="G81" s="35">
        <f>SUM(G79:G80)</f>
        <v>0</v>
      </c>
    </row>
    <row r="82" spans="1:7" ht="20.100000000000001" customHeight="1" x14ac:dyDescent="0.15">
      <c r="A82" s="4" t="str">
        <f t="shared" si="0"/>
        <v>BW</v>
      </c>
      <c r="B82" s="233"/>
      <c r="C82" s="207" t="s">
        <v>238</v>
      </c>
      <c r="D82" s="165" t="s">
        <v>30</v>
      </c>
      <c r="E82" s="166" t="s">
        <v>32</v>
      </c>
      <c r="F82" s="99"/>
      <c r="G82" s="35">
        <v>0</v>
      </c>
    </row>
    <row r="83" spans="1:7" ht="20.100000000000001" customHeight="1" thickBot="1" x14ac:dyDescent="0.2">
      <c r="A83" s="4" t="str">
        <f t="shared" si="0"/>
        <v>BX</v>
      </c>
      <c r="B83" s="234"/>
      <c r="C83" s="70" t="s">
        <v>239</v>
      </c>
      <c r="D83" s="167" t="s">
        <v>30</v>
      </c>
      <c r="E83" s="168" t="s">
        <v>282</v>
      </c>
      <c r="F83" s="170">
        <f>F78+F81+F82</f>
        <v>0</v>
      </c>
      <c r="G83" s="33">
        <f>G78+G81+G82</f>
        <v>69</v>
      </c>
    </row>
    <row r="84" spans="1:7" ht="20.100000000000001" customHeight="1" thickBot="1" x14ac:dyDescent="0.2">
      <c r="A84" s="4" t="str">
        <f>SUBSTITUTE(ADDRESS(1,ROW(A87),4),1,)</f>
        <v>CI</v>
      </c>
      <c r="B84" s="112" t="s">
        <v>68</v>
      </c>
      <c r="C84" s="79" t="s">
        <v>69</v>
      </c>
      <c r="D84" s="74" t="s">
        <v>51</v>
      </c>
      <c r="E84" s="80"/>
      <c r="F84" s="97"/>
      <c r="G84" s="113" t="s">
        <v>70</v>
      </c>
    </row>
    <row r="85" spans="1:7" ht="20.100000000000001" customHeight="1" thickBot="1" x14ac:dyDescent="0.2">
      <c r="A85" s="4" t="str">
        <f t="shared" ref="A85:A129" si="1">SUBSTITUTE(ADDRESS(1,ROW(A88),4),1,)</f>
        <v>CJ</v>
      </c>
      <c r="B85" s="82" t="s">
        <v>125</v>
      </c>
      <c r="C85" s="79" t="s">
        <v>126</v>
      </c>
      <c r="D85" s="74" t="s">
        <v>51</v>
      </c>
      <c r="E85" s="80" t="s">
        <v>236</v>
      </c>
      <c r="F85" s="97"/>
      <c r="G85" s="81" t="s">
        <v>234</v>
      </c>
    </row>
    <row r="86" spans="1:7" ht="20.100000000000001" customHeight="1" x14ac:dyDescent="0.15">
      <c r="A86" s="4" t="str">
        <f t="shared" si="1"/>
        <v>CK</v>
      </c>
      <c r="B86" s="235" t="s">
        <v>128</v>
      </c>
      <c r="C86" s="60" t="s">
        <v>144</v>
      </c>
      <c r="D86" s="46" t="s">
        <v>37</v>
      </c>
      <c r="E86" s="29" t="s">
        <v>164</v>
      </c>
      <c r="F86" s="102"/>
      <c r="G86" s="38" t="s">
        <v>260</v>
      </c>
    </row>
    <row r="87" spans="1:7" ht="20.100000000000001" customHeight="1" x14ac:dyDescent="0.15">
      <c r="A87" s="4" t="str">
        <f t="shared" si="1"/>
        <v>CL</v>
      </c>
      <c r="B87" s="236"/>
      <c r="C87" s="61" t="s">
        <v>176</v>
      </c>
      <c r="D87" s="47" t="s">
        <v>51</v>
      </c>
      <c r="E87" s="25"/>
      <c r="F87" s="99"/>
      <c r="G87" s="36" t="s">
        <v>261</v>
      </c>
    </row>
    <row r="88" spans="1:7" ht="20.100000000000001" customHeight="1" x14ac:dyDescent="0.15">
      <c r="A88" s="4" t="str">
        <f t="shared" si="1"/>
        <v>CM</v>
      </c>
      <c r="B88" s="236"/>
      <c r="C88" s="87" t="s">
        <v>145</v>
      </c>
      <c r="D88" s="50" t="s">
        <v>137</v>
      </c>
      <c r="E88" s="28"/>
      <c r="F88" s="101"/>
      <c r="G88" s="40" t="s">
        <v>136</v>
      </c>
    </row>
    <row r="89" spans="1:7" ht="20.100000000000001" customHeight="1" x14ac:dyDescent="0.15">
      <c r="A89" s="4" t="str">
        <f t="shared" si="1"/>
        <v>CN</v>
      </c>
      <c r="B89" s="236"/>
      <c r="C89" s="87" t="s">
        <v>177</v>
      </c>
      <c r="D89" s="50" t="s">
        <v>37</v>
      </c>
      <c r="E89" s="28"/>
      <c r="F89" s="101"/>
      <c r="G89" s="40" t="s">
        <v>135</v>
      </c>
    </row>
    <row r="90" spans="1:7" ht="20.100000000000001" customHeight="1" x14ac:dyDescent="0.15">
      <c r="A90" s="4" t="str">
        <f t="shared" si="1"/>
        <v>CO</v>
      </c>
      <c r="B90" s="236"/>
      <c r="C90" s="87" t="s">
        <v>146</v>
      </c>
      <c r="D90" s="50" t="s">
        <v>51</v>
      </c>
      <c r="E90" s="28" t="s">
        <v>235</v>
      </c>
      <c r="F90" s="101"/>
      <c r="G90" s="40" t="s">
        <v>237</v>
      </c>
    </row>
    <row r="91" spans="1:7" ht="20.100000000000001" customHeight="1" x14ac:dyDescent="0.15">
      <c r="A91" s="4" t="str">
        <f t="shared" si="1"/>
        <v>CP</v>
      </c>
      <c r="B91" s="236"/>
      <c r="C91" s="87" t="s">
        <v>147</v>
      </c>
      <c r="D91" s="50" t="s">
        <v>138</v>
      </c>
      <c r="E91" s="28" t="s">
        <v>296</v>
      </c>
      <c r="F91" s="101"/>
      <c r="G91" s="40">
        <v>9999</v>
      </c>
    </row>
    <row r="92" spans="1:7" ht="20.100000000000001" customHeight="1" thickBot="1" x14ac:dyDescent="0.2">
      <c r="A92" s="4" t="str">
        <f t="shared" si="1"/>
        <v>CQ</v>
      </c>
      <c r="B92" s="237"/>
      <c r="C92" s="62" t="s">
        <v>171</v>
      </c>
      <c r="D92" s="48" t="s">
        <v>127</v>
      </c>
      <c r="E92" s="26" t="s">
        <v>170</v>
      </c>
      <c r="F92" s="100"/>
      <c r="G92" s="39" t="s">
        <v>262</v>
      </c>
    </row>
    <row r="93" spans="1:7" ht="20.100000000000001" customHeight="1" x14ac:dyDescent="0.15">
      <c r="A93" s="4" t="str">
        <f t="shared" si="1"/>
        <v>CR</v>
      </c>
      <c r="B93" s="238" t="s">
        <v>129</v>
      </c>
      <c r="C93" s="182" t="s">
        <v>148</v>
      </c>
      <c r="D93" s="46" t="s">
        <v>37</v>
      </c>
      <c r="E93" s="29" t="s">
        <v>164</v>
      </c>
      <c r="F93" s="102"/>
      <c r="G93" s="38"/>
    </row>
    <row r="94" spans="1:7" ht="20.100000000000001" customHeight="1" x14ac:dyDescent="0.15">
      <c r="A94" s="4" t="str">
        <f t="shared" si="1"/>
        <v>CS</v>
      </c>
      <c r="B94" s="239"/>
      <c r="C94" s="64" t="s">
        <v>179</v>
      </c>
      <c r="D94" s="47" t="s">
        <v>51</v>
      </c>
      <c r="E94" s="25"/>
      <c r="F94" s="99"/>
      <c r="G94" s="36"/>
    </row>
    <row r="95" spans="1:7" ht="20.100000000000001" customHeight="1" x14ac:dyDescent="0.15">
      <c r="A95" s="4" t="str">
        <f t="shared" si="1"/>
        <v>CT</v>
      </c>
      <c r="B95" s="239"/>
      <c r="C95" s="178" t="s">
        <v>149</v>
      </c>
      <c r="D95" s="50" t="s">
        <v>137</v>
      </c>
      <c r="E95" s="28"/>
      <c r="F95" s="101"/>
      <c r="G95" s="40"/>
    </row>
    <row r="96" spans="1:7" ht="20.100000000000001" customHeight="1" x14ac:dyDescent="0.15">
      <c r="A96" s="4" t="str">
        <f t="shared" si="1"/>
        <v>CU</v>
      </c>
      <c r="B96" s="239"/>
      <c r="C96" s="178" t="s">
        <v>178</v>
      </c>
      <c r="D96" s="50" t="s">
        <v>37</v>
      </c>
      <c r="E96" s="28"/>
      <c r="F96" s="101"/>
      <c r="G96" s="40"/>
    </row>
    <row r="97" spans="1:7" ht="20.100000000000001" customHeight="1" x14ac:dyDescent="0.15">
      <c r="A97" s="4" t="str">
        <f t="shared" si="1"/>
        <v>CV</v>
      </c>
      <c r="B97" s="239"/>
      <c r="C97" s="178" t="s">
        <v>150</v>
      </c>
      <c r="D97" s="50" t="s">
        <v>51</v>
      </c>
      <c r="E97" s="28" t="s">
        <v>235</v>
      </c>
      <c r="F97" s="101"/>
      <c r="G97" s="40"/>
    </row>
    <row r="98" spans="1:7" ht="20.100000000000001" customHeight="1" x14ac:dyDescent="0.15">
      <c r="A98" s="4" t="str">
        <f t="shared" si="1"/>
        <v>CW</v>
      </c>
      <c r="B98" s="239"/>
      <c r="C98" s="178" t="s">
        <v>151</v>
      </c>
      <c r="D98" s="50" t="s">
        <v>138</v>
      </c>
      <c r="E98" s="28" t="s">
        <v>296</v>
      </c>
      <c r="F98" s="101"/>
      <c r="G98" s="40"/>
    </row>
    <row r="99" spans="1:7" ht="20.100000000000001" customHeight="1" thickBot="1" x14ac:dyDescent="0.2">
      <c r="A99" s="4" t="str">
        <f t="shared" si="1"/>
        <v>CX</v>
      </c>
      <c r="B99" s="240"/>
      <c r="C99" s="183" t="s">
        <v>172</v>
      </c>
      <c r="D99" s="48" t="s">
        <v>127</v>
      </c>
      <c r="E99" s="26" t="s">
        <v>170</v>
      </c>
      <c r="F99" s="100"/>
      <c r="G99" s="39"/>
    </row>
    <row r="100" spans="1:7" ht="20.100000000000001" customHeight="1" x14ac:dyDescent="0.15">
      <c r="A100" s="4" t="str">
        <f t="shared" si="1"/>
        <v>CY</v>
      </c>
      <c r="B100" s="241" t="s">
        <v>130</v>
      </c>
      <c r="C100" s="184" t="s">
        <v>152</v>
      </c>
      <c r="D100" s="46" t="s">
        <v>37</v>
      </c>
      <c r="E100" s="29" t="s">
        <v>164</v>
      </c>
      <c r="F100" s="102"/>
      <c r="G100" s="38"/>
    </row>
    <row r="101" spans="1:7" ht="20.100000000000001" customHeight="1" x14ac:dyDescent="0.15">
      <c r="A101" s="4" t="str">
        <f t="shared" si="1"/>
        <v>CZ</v>
      </c>
      <c r="B101" s="242"/>
      <c r="C101" s="66" t="s">
        <v>180</v>
      </c>
      <c r="D101" s="47" t="s">
        <v>51</v>
      </c>
      <c r="E101" s="25"/>
      <c r="F101" s="99"/>
      <c r="G101" s="36"/>
    </row>
    <row r="102" spans="1:7" ht="20.100000000000001" customHeight="1" x14ac:dyDescent="0.15">
      <c r="A102" s="4" t="str">
        <f t="shared" si="1"/>
        <v>DA</v>
      </c>
      <c r="B102" s="242"/>
      <c r="C102" s="176" t="s">
        <v>153</v>
      </c>
      <c r="D102" s="50" t="s">
        <v>137</v>
      </c>
      <c r="E102" s="28"/>
      <c r="F102" s="101"/>
      <c r="G102" s="40"/>
    </row>
    <row r="103" spans="1:7" ht="20.100000000000001" customHeight="1" x14ac:dyDescent="0.15">
      <c r="A103" s="4" t="str">
        <f t="shared" si="1"/>
        <v>DB</v>
      </c>
      <c r="B103" s="242"/>
      <c r="C103" s="176" t="s">
        <v>183</v>
      </c>
      <c r="D103" s="50" t="s">
        <v>37</v>
      </c>
      <c r="E103" s="28"/>
      <c r="F103" s="101"/>
      <c r="G103" s="40"/>
    </row>
    <row r="104" spans="1:7" ht="20.100000000000001" customHeight="1" x14ac:dyDescent="0.15">
      <c r="A104" s="4" t="str">
        <f t="shared" si="1"/>
        <v>DC</v>
      </c>
      <c r="B104" s="242"/>
      <c r="C104" s="176" t="s">
        <v>154</v>
      </c>
      <c r="D104" s="50" t="s">
        <v>51</v>
      </c>
      <c r="E104" s="28" t="s">
        <v>235</v>
      </c>
      <c r="F104" s="101"/>
      <c r="G104" s="40"/>
    </row>
    <row r="105" spans="1:7" ht="20.100000000000001" customHeight="1" x14ac:dyDescent="0.15">
      <c r="A105" s="4" t="str">
        <f t="shared" si="1"/>
        <v>DD</v>
      </c>
      <c r="B105" s="242"/>
      <c r="C105" s="176" t="s">
        <v>155</v>
      </c>
      <c r="D105" s="50" t="s">
        <v>138</v>
      </c>
      <c r="E105" s="28" t="s">
        <v>296</v>
      </c>
      <c r="F105" s="101"/>
      <c r="G105" s="40"/>
    </row>
    <row r="106" spans="1:7" ht="20.100000000000001" customHeight="1" thickBot="1" x14ac:dyDescent="0.2">
      <c r="A106" s="4" t="str">
        <f t="shared" si="1"/>
        <v>DE</v>
      </c>
      <c r="B106" s="243"/>
      <c r="C106" s="185" t="s">
        <v>173</v>
      </c>
      <c r="D106" s="48" t="s">
        <v>127</v>
      </c>
      <c r="E106" s="26" t="s">
        <v>170</v>
      </c>
      <c r="F106" s="100"/>
      <c r="G106" s="39"/>
    </row>
    <row r="107" spans="1:7" ht="20.100000000000001" customHeight="1" x14ac:dyDescent="0.15">
      <c r="A107" s="4" t="str">
        <f t="shared" si="1"/>
        <v>DF</v>
      </c>
      <c r="B107" s="244" t="s">
        <v>131</v>
      </c>
      <c r="C107" s="186" t="s">
        <v>156</v>
      </c>
      <c r="D107" s="46" t="s">
        <v>37</v>
      </c>
      <c r="E107" s="29" t="s">
        <v>164</v>
      </c>
      <c r="F107" s="102"/>
      <c r="G107" s="38"/>
    </row>
    <row r="108" spans="1:7" ht="20.100000000000001" customHeight="1" x14ac:dyDescent="0.15">
      <c r="A108" s="4" t="str">
        <f t="shared" si="1"/>
        <v>DG</v>
      </c>
      <c r="B108" s="245"/>
      <c r="C108" s="69" t="s">
        <v>181</v>
      </c>
      <c r="D108" s="47" t="s">
        <v>51</v>
      </c>
      <c r="E108" s="25"/>
      <c r="F108" s="99"/>
      <c r="G108" s="36"/>
    </row>
    <row r="109" spans="1:7" ht="20.100000000000001" customHeight="1" x14ac:dyDescent="0.15">
      <c r="A109" s="4" t="str">
        <f t="shared" si="1"/>
        <v>DH</v>
      </c>
      <c r="B109" s="245"/>
      <c r="C109" s="175" t="s">
        <v>157</v>
      </c>
      <c r="D109" s="50" t="s">
        <v>137</v>
      </c>
      <c r="E109" s="28"/>
      <c r="F109" s="101"/>
      <c r="G109" s="40"/>
    </row>
    <row r="110" spans="1:7" ht="20.100000000000001" customHeight="1" x14ac:dyDescent="0.15">
      <c r="A110" s="4" t="str">
        <f t="shared" si="1"/>
        <v>DI</v>
      </c>
      <c r="B110" s="245"/>
      <c r="C110" s="175" t="s">
        <v>184</v>
      </c>
      <c r="D110" s="50" t="s">
        <v>37</v>
      </c>
      <c r="E110" s="28"/>
      <c r="F110" s="101"/>
      <c r="G110" s="40"/>
    </row>
    <row r="111" spans="1:7" ht="20.100000000000001" customHeight="1" x14ac:dyDescent="0.15">
      <c r="A111" s="4" t="str">
        <f t="shared" si="1"/>
        <v>DJ</v>
      </c>
      <c r="B111" s="245"/>
      <c r="C111" s="175" t="s">
        <v>158</v>
      </c>
      <c r="D111" s="50" t="s">
        <v>51</v>
      </c>
      <c r="E111" s="28" t="s">
        <v>235</v>
      </c>
      <c r="F111" s="101"/>
      <c r="G111" s="40"/>
    </row>
    <row r="112" spans="1:7" ht="20.100000000000001" customHeight="1" x14ac:dyDescent="0.15">
      <c r="A112" s="4" t="str">
        <f t="shared" si="1"/>
        <v>DK</v>
      </c>
      <c r="B112" s="245"/>
      <c r="C112" s="175" t="s">
        <v>159</v>
      </c>
      <c r="D112" s="50" t="s">
        <v>138</v>
      </c>
      <c r="E112" s="28" t="s">
        <v>296</v>
      </c>
      <c r="F112" s="101"/>
      <c r="G112" s="40"/>
    </row>
    <row r="113" spans="1:7" ht="20.100000000000001" customHeight="1" thickBot="1" x14ac:dyDescent="0.2">
      <c r="A113" s="4" t="str">
        <f t="shared" si="1"/>
        <v>DL</v>
      </c>
      <c r="B113" s="246"/>
      <c r="C113" s="70" t="s">
        <v>174</v>
      </c>
      <c r="D113" s="48" t="s">
        <v>127</v>
      </c>
      <c r="E113" s="26" t="s">
        <v>170</v>
      </c>
      <c r="F113" s="100"/>
      <c r="G113" s="39"/>
    </row>
    <row r="114" spans="1:7" ht="20.100000000000001" customHeight="1" x14ac:dyDescent="0.15">
      <c r="A114" s="4" t="str">
        <f t="shared" si="1"/>
        <v>DM</v>
      </c>
      <c r="B114" s="247" t="s">
        <v>132</v>
      </c>
      <c r="C114" s="174" t="s">
        <v>160</v>
      </c>
      <c r="D114" s="49" t="s">
        <v>37</v>
      </c>
      <c r="E114" s="27" t="s">
        <v>164</v>
      </c>
      <c r="F114" s="98"/>
      <c r="G114" s="78"/>
    </row>
    <row r="115" spans="1:7" ht="20.100000000000001" customHeight="1" x14ac:dyDescent="0.15">
      <c r="A115" s="4" t="str">
        <f t="shared" si="1"/>
        <v>DN</v>
      </c>
      <c r="B115" s="247"/>
      <c r="C115" s="83" t="s">
        <v>182</v>
      </c>
      <c r="D115" s="47" t="s">
        <v>51</v>
      </c>
      <c r="E115" s="25"/>
      <c r="F115" s="99"/>
      <c r="G115" s="36"/>
    </row>
    <row r="116" spans="1:7" ht="20.100000000000001" customHeight="1" x14ac:dyDescent="0.15">
      <c r="A116" s="4" t="str">
        <f t="shared" si="1"/>
        <v>DO</v>
      </c>
      <c r="B116" s="247"/>
      <c r="C116" s="88" t="s">
        <v>161</v>
      </c>
      <c r="D116" s="50" t="s">
        <v>137</v>
      </c>
      <c r="E116" s="28"/>
      <c r="F116" s="99"/>
      <c r="G116" s="36"/>
    </row>
    <row r="117" spans="1:7" ht="20.100000000000001" customHeight="1" x14ac:dyDescent="0.15">
      <c r="A117" s="4" t="str">
        <f t="shared" si="1"/>
        <v>DP</v>
      </c>
      <c r="B117" s="247"/>
      <c r="C117" s="88" t="s">
        <v>185</v>
      </c>
      <c r="D117" s="50" t="s">
        <v>37</v>
      </c>
      <c r="E117" s="28"/>
      <c r="F117" s="99"/>
      <c r="G117" s="36"/>
    </row>
    <row r="118" spans="1:7" ht="20.100000000000001" customHeight="1" x14ac:dyDescent="0.15">
      <c r="A118" s="4" t="str">
        <f t="shared" si="1"/>
        <v>DQ</v>
      </c>
      <c r="B118" s="247"/>
      <c r="C118" s="88" t="s">
        <v>162</v>
      </c>
      <c r="D118" s="50" t="s">
        <v>51</v>
      </c>
      <c r="E118" s="28" t="s">
        <v>235</v>
      </c>
      <c r="F118" s="99"/>
      <c r="G118" s="36"/>
    </row>
    <row r="119" spans="1:7" ht="20.100000000000001" customHeight="1" x14ac:dyDescent="0.15">
      <c r="A119" s="4" t="str">
        <f t="shared" si="1"/>
        <v>DR</v>
      </c>
      <c r="B119" s="247"/>
      <c r="C119" s="88" t="s">
        <v>163</v>
      </c>
      <c r="D119" s="50" t="s">
        <v>138</v>
      </c>
      <c r="E119" s="28" t="s">
        <v>296</v>
      </c>
      <c r="F119" s="99"/>
      <c r="G119" s="36"/>
    </row>
    <row r="120" spans="1:7" ht="20.100000000000001" customHeight="1" thickBot="1" x14ac:dyDescent="0.2">
      <c r="A120" s="4" t="str">
        <f t="shared" si="1"/>
        <v>DS</v>
      </c>
      <c r="B120" s="248"/>
      <c r="C120" s="84" t="s">
        <v>175</v>
      </c>
      <c r="D120" s="48" t="s">
        <v>127</v>
      </c>
      <c r="E120" s="26" t="s">
        <v>170</v>
      </c>
      <c r="F120" s="106"/>
      <c r="G120" s="114"/>
    </row>
    <row r="121" spans="1:7" ht="20.100000000000001" customHeight="1" x14ac:dyDescent="0.15">
      <c r="A121" s="4" t="str">
        <f t="shared" si="1"/>
        <v>DT</v>
      </c>
      <c r="B121" s="225" t="s">
        <v>71</v>
      </c>
      <c r="C121" s="57" t="s">
        <v>72</v>
      </c>
      <c r="D121" s="46" t="s">
        <v>5</v>
      </c>
      <c r="E121" s="46" t="s">
        <v>272</v>
      </c>
      <c r="F121" s="102"/>
      <c r="G121" s="41"/>
    </row>
    <row r="122" spans="1:7" ht="20.100000000000001" customHeight="1" x14ac:dyDescent="0.15">
      <c r="A122" s="4" t="str">
        <f t="shared" si="1"/>
        <v>DU</v>
      </c>
      <c r="B122" s="226"/>
      <c r="C122" s="53" t="s">
        <v>73</v>
      </c>
      <c r="D122" s="47" t="s">
        <v>5</v>
      </c>
      <c r="E122" s="47" t="s">
        <v>272</v>
      </c>
      <c r="F122" s="99"/>
      <c r="G122" s="35"/>
    </row>
    <row r="123" spans="1:7" ht="20.100000000000001" customHeight="1" x14ac:dyDescent="0.15">
      <c r="A123" s="4" t="str">
        <f t="shared" si="1"/>
        <v>DV</v>
      </c>
      <c r="B123" s="226"/>
      <c r="C123" s="53" t="s">
        <v>74</v>
      </c>
      <c r="D123" s="47" t="s">
        <v>5</v>
      </c>
      <c r="E123" s="47" t="s">
        <v>272</v>
      </c>
      <c r="F123" s="99"/>
      <c r="G123" s="35" t="s">
        <v>34</v>
      </c>
    </row>
    <row r="124" spans="1:7" ht="20.100000000000001" customHeight="1" x14ac:dyDescent="0.15">
      <c r="A124" s="4" t="str">
        <f t="shared" si="1"/>
        <v>DW</v>
      </c>
      <c r="B124" s="226"/>
      <c r="C124" s="53" t="s">
        <v>75</v>
      </c>
      <c r="D124" s="47" t="s">
        <v>5</v>
      </c>
      <c r="E124" s="47" t="s">
        <v>272</v>
      </c>
      <c r="F124" s="99"/>
      <c r="G124" s="35"/>
    </row>
    <row r="125" spans="1:7" ht="20.100000000000001" customHeight="1" x14ac:dyDescent="0.15">
      <c r="A125" s="4" t="str">
        <f t="shared" si="1"/>
        <v>DX</v>
      </c>
      <c r="B125" s="226"/>
      <c r="C125" s="53" t="s">
        <v>76</v>
      </c>
      <c r="D125" s="47" t="s">
        <v>5</v>
      </c>
      <c r="E125" s="47" t="s">
        <v>272</v>
      </c>
      <c r="F125" s="99"/>
      <c r="G125" s="35" t="s">
        <v>35</v>
      </c>
    </row>
    <row r="126" spans="1:7" ht="20.100000000000001" customHeight="1" x14ac:dyDescent="0.15">
      <c r="A126" s="4" t="str">
        <f t="shared" si="1"/>
        <v>DY</v>
      </c>
      <c r="B126" s="226"/>
      <c r="C126" s="53" t="s">
        <v>77</v>
      </c>
      <c r="D126" s="47" t="s">
        <v>5</v>
      </c>
      <c r="E126" s="47" t="s">
        <v>272</v>
      </c>
      <c r="F126" s="99"/>
      <c r="G126" s="35"/>
    </row>
    <row r="127" spans="1:7" ht="20.100000000000001" customHeight="1" x14ac:dyDescent="0.15">
      <c r="A127" s="4" t="str">
        <f t="shared" si="1"/>
        <v>DZ</v>
      </c>
      <c r="B127" s="226"/>
      <c r="C127" s="53" t="s">
        <v>78</v>
      </c>
      <c r="D127" s="47" t="s">
        <v>5</v>
      </c>
      <c r="E127" s="47" t="s">
        <v>272</v>
      </c>
      <c r="F127" s="99"/>
      <c r="G127" s="35"/>
    </row>
    <row r="128" spans="1:7" ht="20.100000000000001" customHeight="1" thickBot="1" x14ac:dyDescent="0.2">
      <c r="A128" s="4" t="str">
        <f t="shared" si="1"/>
        <v>EA</v>
      </c>
      <c r="B128" s="227"/>
      <c r="C128" s="54" t="s">
        <v>79</v>
      </c>
      <c r="D128" s="48" t="s">
        <v>30</v>
      </c>
      <c r="E128" s="26" t="s">
        <v>119</v>
      </c>
      <c r="F128" s="100"/>
      <c r="G128" s="33"/>
    </row>
    <row r="129" spans="1:7" ht="20.100000000000001" customHeight="1" thickBot="1" x14ac:dyDescent="0.2">
      <c r="A129" s="4" t="str">
        <f t="shared" si="1"/>
        <v>EB</v>
      </c>
      <c r="B129" s="44"/>
      <c r="C129" s="71" t="s">
        <v>97</v>
      </c>
      <c r="D129" s="51" t="s">
        <v>168</v>
      </c>
      <c r="E129" s="30" t="s">
        <v>143</v>
      </c>
      <c r="F129" s="106"/>
      <c r="G129" s="43" t="s">
        <v>36</v>
      </c>
    </row>
  </sheetData>
  <sheetProtection sheet="1" selectLockedCells="1"/>
  <autoFilter ref="A16:G16"/>
  <mergeCells count="18">
    <mergeCell ref="B121:B128"/>
    <mergeCell ref="B58:B62"/>
    <mergeCell ref="B48:B52"/>
    <mergeCell ref="B53:B57"/>
    <mergeCell ref="B63:B67"/>
    <mergeCell ref="B73:B83"/>
    <mergeCell ref="B86:B92"/>
    <mergeCell ref="B93:B99"/>
    <mergeCell ref="B100:B106"/>
    <mergeCell ref="B107:B113"/>
    <mergeCell ref="B114:B120"/>
    <mergeCell ref="B68:B72"/>
    <mergeCell ref="B27:B29"/>
    <mergeCell ref="B30:B34"/>
    <mergeCell ref="B35:B40"/>
    <mergeCell ref="B42:B47"/>
    <mergeCell ref="B1:G1"/>
    <mergeCell ref="B18:B20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70" fitToWidth="0" fitToHeight="0" orientation="landscape" cellComments="atEnd" r:id="rId1"/>
  <headerFooter>
    <oddFooter>&amp;R&amp;P/&amp;N</oddFooter>
  </headerFooter>
  <rowBreaks count="3" manualBreakCount="3">
    <brk id="34" max="16383" man="1"/>
    <brk id="67" max="16383" man="1"/>
    <brk id="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261"/>
  <sheetViews>
    <sheetView view="pageBreakPreview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ColWidth="9" defaultRowHeight="13.5" x14ac:dyDescent="0.15"/>
  <cols>
    <col min="1" max="1" width="4.75" style="140" bestFit="1" customWidth="1"/>
    <col min="2" max="2" width="13.125" style="140" customWidth="1"/>
    <col min="3" max="3" width="20.125" style="140" customWidth="1"/>
    <col min="4" max="4" width="5.75" style="140" customWidth="1"/>
    <col min="5" max="5" width="15.625" style="140" customWidth="1"/>
    <col min="6" max="7" width="20.625" style="140" customWidth="1"/>
    <col min="8" max="18" width="9" style="157"/>
    <col min="19" max="16384" width="9" style="140"/>
  </cols>
  <sheetData>
    <row r="1" spans="1:18" s="139" customFormat="1" ht="21" x14ac:dyDescent="0.15">
      <c r="A1" s="253" t="s">
        <v>134</v>
      </c>
      <c r="B1" s="253"/>
      <c r="C1" s="253"/>
      <c r="D1" s="253"/>
      <c r="E1" s="253"/>
      <c r="F1" s="253"/>
      <c r="G1" s="253"/>
      <c r="H1" s="155"/>
      <c r="I1" s="155"/>
      <c r="J1" s="155"/>
      <c r="K1" s="155"/>
      <c r="L1" s="156"/>
      <c r="M1" s="156"/>
      <c r="N1" s="156"/>
      <c r="O1" s="156"/>
      <c r="P1" s="156"/>
      <c r="Q1" s="156"/>
      <c r="R1" s="156"/>
    </row>
    <row r="2" spans="1:18" ht="12.75" customHeight="1" x14ac:dyDescent="0.15">
      <c r="B2" s="141"/>
      <c r="C2" s="141"/>
      <c r="D2" s="254" t="s">
        <v>259</v>
      </c>
      <c r="E2" s="254"/>
      <c r="F2" s="254"/>
      <c r="G2" s="254"/>
      <c r="I2" s="158"/>
      <c r="J2" s="158"/>
      <c r="K2" s="158"/>
    </row>
    <row r="3" spans="1:18" s="153" customFormat="1" ht="14.25" x14ac:dyDescent="0.15">
      <c r="A3" s="152"/>
      <c r="B3" s="141" t="s">
        <v>133</v>
      </c>
      <c r="C3" s="142" t="s">
        <v>242</v>
      </c>
      <c r="D3" s="255" t="s">
        <v>244</v>
      </c>
      <c r="E3" s="255"/>
      <c r="F3" s="255"/>
      <c r="G3" s="255"/>
      <c r="H3" s="161"/>
      <c r="I3" s="154"/>
      <c r="J3" s="154"/>
      <c r="K3" s="154"/>
      <c r="L3" s="161"/>
      <c r="M3" s="161"/>
      <c r="N3" s="161"/>
      <c r="O3" s="161"/>
      <c r="P3" s="161"/>
      <c r="Q3" s="161"/>
      <c r="R3" s="161"/>
    </row>
    <row r="4" spans="1:18" ht="12.75" customHeight="1" x14ac:dyDescent="0.15">
      <c r="B4" s="141"/>
      <c r="C4" s="141"/>
      <c r="D4" s="255" t="s">
        <v>245</v>
      </c>
      <c r="E4" s="255"/>
      <c r="F4" s="255"/>
      <c r="G4" s="255"/>
      <c r="I4" s="158"/>
      <c r="J4" s="158"/>
      <c r="K4" s="158"/>
    </row>
    <row r="5" spans="1:18" ht="17.25" x14ac:dyDescent="0.15">
      <c r="B5" s="141" t="s">
        <v>85</v>
      </c>
      <c r="C5" s="143" t="str">
        <f>IF('団体届　入力シート'!F17="","",'団体届　入力シート'!F17)</f>
        <v/>
      </c>
      <c r="D5" s="255" t="s">
        <v>246</v>
      </c>
      <c r="E5" s="255"/>
      <c r="F5" s="255"/>
      <c r="G5" s="255"/>
      <c r="I5" s="158"/>
      <c r="J5" s="158"/>
      <c r="K5" s="158"/>
    </row>
    <row r="6" spans="1:18" ht="12.75" customHeight="1" x14ac:dyDescent="0.15">
      <c r="B6" s="141"/>
      <c r="C6" s="141"/>
      <c r="D6" s="255" t="s">
        <v>247</v>
      </c>
      <c r="E6" s="255"/>
      <c r="F6" s="255"/>
      <c r="G6" s="255"/>
      <c r="I6" s="158"/>
      <c r="J6" s="158"/>
      <c r="K6" s="158"/>
    </row>
    <row r="7" spans="1:18" ht="30" customHeight="1" x14ac:dyDescent="0.15">
      <c r="B7" s="144" t="s">
        <v>86</v>
      </c>
      <c r="C7" s="252" t="str">
        <f>IF('団体届　入力シート'!F18="","",'団体届　入力シート'!F18)</f>
        <v/>
      </c>
      <c r="D7" s="252"/>
      <c r="E7" s="252"/>
      <c r="F7" s="252"/>
      <c r="G7" s="252"/>
      <c r="H7" s="158"/>
      <c r="I7" s="158"/>
      <c r="J7" s="158"/>
      <c r="K7" s="158"/>
    </row>
    <row r="8" spans="1:18" ht="12.75" customHeight="1" x14ac:dyDescent="0.15">
      <c r="B8" s="145"/>
      <c r="C8" s="145"/>
      <c r="D8" s="145"/>
      <c r="E8" s="145"/>
      <c r="F8" s="145"/>
    </row>
    <row r="9" spans="1:18" s="146" customFormat="1" ht="14.25" customHeight="1" x14ac:dyDescent="0.15">
      <c r="B9" s="147"/>
      <c r="C9" s="147" t="s">
        <v>87</v>
      </c>
      <c r="D9" s="147"/>
      <c r="E9" s="147"/>
      <c r="F9" s="147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  <row r="10" spans="1:18" s="150" customFormat="1" ht="12" x14ac:dyDescent="0.15">
      <c r="A10" s="148" t="s">
        <v>88</v>
      </c>
      <c r="B10" s="148" t="s">
        <v>89</v>
      </c>
      <c r="C10" s="149" t="s">
        <v>90</v>
      </c>
      <c r="D10" s="148" t="s">
        <v>91</v>
      </c>
      <c r="E10" s="148" t="s">
        <v>92</v>
      </c>
      <c r="F10" s="149" t="s">
        <v>93</v>
      </c>
      <c r="G10" s="148" t="s">
        <v>223</v>
      </c>
      <c r="H10" s="160" t="s">
        <v>240</v>
      </c>
      <c r="I10" s="160" t="s">
        <v>241</v>
      </c>
      <c r="J10" s="160"/>
      <c r="K10" s="160"/>
      <c r="L10" s="160"/>
      <c r="M10" s="160"/>
      <c r="N10" s="160"/>
      <c r="O10" s="160"/>
      <c r="P10" s="160"/>
      <c r="Q10" s="160"/>
      <c r="R10" s="160"/>
    </row>
    <row r="11" spans="1:18" x14ac:dyDescent="0.15">
      <c r="A11" s="136" t="s">
        <v>225</v>
      </c>
      <c r="B11" s="137" t="s">
        <v>226</v>
      </c>
      <c r="C11" s="137" t="s">
        <v>224</v>
      </c>
      <c r="D11" s="138">
        <v>1</v>
      </c>
      <c r="E11" s="137" t="s">
        <v>220</v>
      </c>
      <c r="F11" s="137" t="s">
        <v>221</v>
      </c>
      <c r="G11" s="137" t="s">
        <v>222</v>
      </c>
    </row>
    <row r="12" spans="1:18" ht="30" customHeight="1" x14ac:dyDescent="0.15">
      <c r="A12" s="151">
        <v>1</v>
      </c>
      <c r="B12" s="134"/>
      <c r="C12" s="134"/>
      <c r="D12" s="135"/>
      <c r="E12" s="134"/>
      <c r="F12" s="134"/>
      <c r="G12" s="134"/>
      <c r="H12" s="157" t="str">
        <f>C5</f>
        <v/>
      </c>
      <c r="I12" s="157" t="str">
        <f>C7</f>
        <v/>
      </c>
    </row>
    <row r="13" spans="1:18" ht="30" customHeight="1" x14ac:dyDescent="0.15">
      <c r="A13" s="151">
        <v>2</v>
      </c>
      <c r="B13" s="134"/>
      <c r="C13" s="134"/>
      <c r="D13" s="135"/>
      <c r="E13" s="134"/>
      <c r="F13" s="134"/>
      <c r="G13" s="134"/>
      <c r="H13" s="157" t="str">
        <f>C5</f>
        <v/>
      </c>
      <c r="I13" s="157" t="str">
        <f>C7</f>
        <v/>
      </c>
    </row>
    <row r="14" spans="1:18" ht="30" customHeight="1" x14ac:dyDescent="0.15">
      <c r="A14" s="151">
        <v>3</v>
      </c>
      <c r="B14" s="134"/>
      <c r="C14" s="134"/>
      <c r="D14" s="135"/>
      <c r="E14" s="134"/>
      <c r="F14" s="134"/>
      <c r="G14" s="134"/>
      <c r="H14" s="157" t="str">
        <f>C5</f>
        <v/>
      </c>
      <c r="I14" s="157" t="str">
        <f>C7</f>
        <v/>
      </c>
    </row>
    <row r="15" spans="1:18" ht="30" customHeight="1" x14ac:dyDescent="0.15">
      <c r="A15" s="151">
        <v>4</v>
      </c>
      <c r="B15" s="134"/>
      <c r="C15" s="134"/>
      <c r="D15" s="135"/>
      <c r="E15" s="134"/>
      <c r="F15" s="134"/>
      <c r="G15" s="134"/>
      <c r="H15" s="157" t="str">
        <f>C5</f>
        <v/>
      </c>
      <c r="I15" s="157" t="str">
        <f>C7</f>
        <v/>
      </c>
    </row>
    <row r="16" spans="1:18" ht="30" customHeight="1" x14ac:dyDescent="0.15">
      <c r="A16" s="151">
        <v>5</v>
      </c>
      <c r="B16" s="134"/>
      <c r="C16" s="134"/>
      <c r="D16" s="135"/>
      <c r="E16" s="134"/>
      <c r="F16" s="134"/>
      <c r="G16" s="134"/>
      <c r="H16" s="157" t="str">
        <f>C5</f>
        <v/>
      </c>
      <c r="I16" s="157" t="str">
        <f>C7</f>
        <v/>
      </c>
    </row>
    <row r="17" spans="1:9" ht="30" customHeight="1" x14ac:dyDescent="0.15">
      <c r="A17" s="151">
        <v>6</v>
      </c>
      <c r="B17" s="134"/>
      <c r="C17" s="134"/>
      <c r="D17" s="135"/>
      <c r="E17" s="134"/>
      <c r="F17" s="134"/>
      <c r="G17" s="134"/>
      <c r="H17" s="157" t="str">
        <f>C5</f>
        <v/>
      </c>
      <c r="I17" s="157" t="str">
        <f>C7</f>
        <v/>
      </c>
    </row>
    <row r="18" spans="1:9" ht="30" customHeight="1" x14ac:dyDescent="0.15">
      <c r="A18" s="151">
        <v>7</v>
      </c>
      <c r="B18" s="134"/>
      <c r="C18" s="134"/>
      <c r="D18" s="135"/>
      <c r="E18" s="134"/>
      <c r="F18" s="134"/>
      <c r="G18" s="134"/>
      <c r="H18" s="157" t="str">
        <f>C5</f>
        <v/>
      </c>
      <c r="I18" s="157" t="str">
        <f>C7</f>
        <v/>
      </c>
    </row>
    <row r="19" spans="1:9" ht="30" customHeight="1" x14ac:dyDescent="0.15">
      <c r="A19" s="151">
        <v>8</v>
      </c>
      <c r="B19" s="134"/>
      <c r="C19" s="134"/>
      <c r="D19" s="135"/>
      <c r="E19" s="134"/>
      <c r="F19" s="134"/>
      <c r="G19" s="134"/>
      <c r="H19" s="157" t="str">
        <f>C5</f>
        <v/>
      </c>
      <c r="I19" s="157" t="str">
        <f>C7</f>
        <v/>
      </c>
    </row>
    <row r="20" spans="1:9" ht="30" customHeight="1" x14ac:dyDescent="0.15">
      <c r="A20" s="151">
        <v>9</v>
      </c>
      <c r="B20" s="134"/>
      <c r="C20" s="134"/>
      <c r="D20" s="135"/>
      <c r="E20" s="134"/>
      <c r="F20" s="134"/>
      <c r="G20" s="134"/>
      <c r="H20" s="157" t="str">
        <f>C5</f>
        <v/>
      </c>
      <c r="I20" s="157" t="str">
        <f>C7</f>
        <v/>
      </c>
    </row>
    <row r="21" spans="1:9" ht="30" customHeight="1" x14ac:dyDescent="0.15">
      <c r="A21" s="151">
        <v>10</v>
      </c>
      <c r="B21" s="134"/>
      <c r="C21" s="134"/>
      <c r="D21" s="135"/>
      <c r="E21" s="134"/>
      <c r="F21" s="134"/>
      <c r="G21" s="134"/>
      <c r="H21" s="157" t="str">
        <f>C5</f>
        <v/>
      </c>
      <c r="I21" s="157" t="str">
        <f>C7</f>
        <v/>
      </c>
    </row>
    <row r="22" spans="1:9" ht="30" customHeight="1" x14ac:dyDescent="0.15">
      <c r="A22" s="151">
        <v>11</v>
      </c>
      <c r="B22" s="134"/>
      <c r="C22" s="134"/>
      <c r="D22" s="135"/>
      <c r="E22" s="134"/>
      <c r="F22" s="134"/>
      <c r="G22" s="134"/>
      <c r="H22" s="157" t="str">
        <f>C5</f>
        <v/>
      </c>
      <c r="I22" s="157" t="str">
        <f>C7</f>
        <v/>
      </c>
    </row>
    <row r="23" spans="1:9" ht="30" customHeight="1" x14ac:dyDescent="0.15">
      <c r="A23" s="151">
        <v>12</v>
      </c>
      <c r="B23" s="134"/>
      <c r="C23" s="134"/>
      <c r="D23" s="135"/>
      <c r="E23" s="134"/>
      <c r="F23" s="134"/>
      <c r="G23" s="134"/>
      <c r="H23" s="157" t="str">
        <f>C5</f>
        <v/>
      </c>
      <c r="I23" s="157" t="str">
        <f>C7</f>
        <v/>
      </c>
    </row>
    <row r="24" spans="1:9" ht="30" customHeight="1" x14ac:dyDescent="0.15">
      <c r="A24" s="151">
        <v>13</v>
      </c>
      <c r="B24" s="134"/>
      <c r="C24" s="134"/>
      <c r="D24" s="135"/>
      <c r="E24" s="134"/>
      <c r="F24" s="134"/>
      <c r="G24" s="134"/>
      <c r="H24" s="157" t="str">
        <f>C5</f>
        <v/>
      </c>
      <c r="I24" s="157" t="str">
        <f>C7</f>
        <v/>
      </c>
    </row>
    <row r="25" spans="1:9" ht="30" customHeight="1" x14ac:dyDescent="0.15">
      <c r="A25" s="151">
        <v>14</v>
      </c>
      <c r="B25" s="134"/>
      <c r="C25" s="134"/>
      <c r="D25" s="135"/>
      <c r="E25" s="134"/>
      <c r="F25" s="134"/>
      <c r="G25" s="134"/>
      <c r="H25" s="157" t="str">
        <f>C5</f>
        <v/>
      </c>
      <c r="I25" s="157" t="str">
        <f>C7</f>
        <v/>
      </c>
    </row>
    <row r="26" spans="1:9" ht="30" customHeight="1" x14ac:dyDescent="0.15">
      <c r="A26" s="151">
        <v>15</v>
      </c>
      <c r="B26" s="134"/>
      <c r="C26" s="134"/>
      <c r="D26" s="135"/>
      <c r="E26" s="134"/>
      <c r="F26" s="134"/>
      <c r="G26" s="134"/>
      <c r="H26" s="157" t="str">
        <f>C5</f>
        <v/>
      </c>
      <c r="I26" s="157" t="str">
        <f>C7</f>
        <v/>
      </c>
    </row>
    <row r="27" spans="1:9" ht="30" customHeight="1" x14ac:dyDescent="0.15">
      <c r="A27" s="151">
        <v>16</v>
      </c>
      <c r="B27" s="134"/>
      <c r="C27" s="134"/>
      <c r="D27" s="135"/>
      <c r="E27" s="134"/>
      <c r="F27" s="134"/>
      <c r="G27" s="134"/>
      <c r="H27" s="157" t="str">
        <f>C5</f>
        <v/>
      </c>
      <c r="I27" s="157" t="str">
        <f>C7</f>
        <v/>
      </c>
    </row>
    <row r="28" spans="1:9" ht="30" customHeight="1" x14ac:dyDescent="0.15">
      <c r="A28" s="151">
        <v>17</v>
      </c>
      <c r="B28" s="134"/>
      <c r="C28" s="134"/>
      <c r="D28" s="135"/>
      <c r="E28" s="134"/>
      <c r="F28" s="134"/>
      <c r="G28" s="134"/>
      <c r="H28" s="157" t="str">
        <f>C5</f>
        <v/>
      </c>
      <c r="I28" s="157" t="str">
        <f>C7</f>
        <v/>
      </c>
    </row>
    <row r="29" spans="1:9" ht="30" customHeight="1" x14ac:dyDescent="0.15">
      <c r="A29" s="151">
        <v>18</v>
      </c>
      <c r="B29" s="134"/>
      <c r="C29" s="134"/>
      <c r="D29" s="135"/>
      <c r="E29" s="134"/>
      <c r="F29" s="134"/>
      <c r="G29" s="134"/>
      <c r="H29" s="157" t="str">
        <f>C5</f>
        <v/>
      </c>
      <c r="I29" s="157" t="str">
        <f>C7</f>
        <v/>
      </c>
    </row>
    <row r="30" spans="1:9" ht="30" customHeight="1" x14ac:dyDescent="0.15">
      <c r="A30" s="151">
        <v>19</v>
      </c>
      <c r="B30" s="134"/>
      <c r="C30" s="134"/>
      <c r="D30" s="135"/>
      <c r="E30" s="134"/>
      <c r="F30" s="134"/>
      <c r="G30" s="134"/>
      <c r="H30" s="157" t="str">
        <f>C5</f>
        <v/>
      </c>
      <c r="I30" s="157" t="str">
        <f>C7</f>
        <v/>
      </c>
    </row>
    <row r="31" spans="1:9" ht="30" customHeight="1" x14ac:dyDescent="0.15">
      <c r="A31" s="151">
        <v>20</v>
      </c>
      <c r="B31" s="134"/>
      <c r="C31" s="134"/>
      <c r="D31" s="135"/>
      <c r="E31" s="134"/>
      <c r="F31" s="134"/>
      <c r="G31" s="134"/>
      <c r="H31" s="157" t="str">
        <f>C5</f>
        <v/>
      </c>
      <c r="I31" s="157" t="str">
        <f>C7</f>
        <v/>
      </c>
    </row>
    <row r="32" spans="1:9" ht="30" customHeight="1" x14ac:dyDescent="0.15">
      <c r="A32" s="151">
        <v>21</v>
      </c>
      <c r="B32" s="134"/>
      <c r="C32" s="134"/>
      <c r="D32" s="135"/>
      <c r="E32" s="134"/>
      <c r="F32" s="134"/>
      <c r="G32" s="134"/>
      <c r="H32" s="157" t="str">
        <f>C5</f>
        <v/>
      </c>
      <c r="I32" s="157" t="str">
        <f>C7</f>
        <v/>
      </c>
    </row>
    <row r="33" spans="1:9" ht="30" customHeight="1" x14ac:dyDescent="0.15">
      <c r="A33" s="151">
        <v>22</v>
      </c>
      <c r="B33" s="134"/>
      <c r="C33" s="134"/>
      <c r="D33" s="135"/>
      <c r="E33" s="134"/>
      <c r="F33" s="134"/>
      <c r="G33" s="134"/>
      <c r="H33" s="157" t="str">
        <f>C5</f>
        <v/>
      </c>
      <c r="I33" s="157" t="str">
        <f>C7</f>
        <v/>
      </c>
    </row>
    <row r="34" spans="1:9" ht="30" customHeight="1" x14ac:dyDescent="0.15">
      <c r="A34" s="151">
        <v>23</v>
      </c>
      <c r="B34" s="134"/>
      <c r="C34" s="134"/>
      <c r="D34" s="135"/>
      <c r="E34" s="134"/>
      <c r="F34" s="134"/>
      <c r="G34" s="134"/>
      <c r="H34" s="157" t="str">
        <f>C5</f>
        <v/>
      </c>
      <c r="I34" s="157" t="str">
        <f>C7</f>
        <v/>
      </c>
    </row>
    <row r="35" spans="1:9" ht="30" customHeight="1" x14ac:dyDescent="0.15">
      <c r="A35" s="151">
        <v>24</v>
      </c>
      <c r="B35" s="134"/>
      <c r="C35" s="134"/>
      <c r="D35" s="135"/>
      <c r="E35" s="134"/>
      <c r="F35" s="134"/>
      <c r="G35" s="134"/>
      <c r="H35" s="157" t="str">
        <f>C5</f>
        <v/>
      </c>
      <c r="I35" s="157" t="str">
        <f>C7</f>
        <v/>
      </c>
    </row>
    <row r="36" spans="1:9" ht="30" customHeight="1" x14ac:dyDescent="0.15">
      <c r="A36" s="151">
        <v>25</v>
      </c>
      <c r="B36" s="134"/>
      <c r="C36" s="134"/>
      <c r="D36" s="135"/>
      <c r="E36" s="134"/>
      <c r="F36" s="134"/>
      <c r="G36" s="134"/>
      <c r="H36" s="157" t="str">
        <f>C5</f>
        <v/>
      </c>
      <c r="I36" s="157" t="str">
        <f>C7</f>
        <v/>
      </c>
    </row>
    <row r="37" spans="1:9" ht="30" customHeight="1" x14ac:dyDescent="0.15">
      <c r="A37" s="151">
        <v>26</v>
      </c>
      <c r="B37" s="134"/>
      <c r="C37" s="134"/>
      <c r="D37" s="135"/>
      <c r="E37" s="134"/>
      <c r="F37" s="134"/>
      <c r="G37" s="134"/>
      <c r="H37" s="157" t="str">
        <f>C5</f>
        <v/>
      </c>
      <c r="I37" s="157" t="str">
        <f>C7</f>
        <v/>
      </c>
    </row>
    <row r="38" spans="1:9" ht="30" customHeight="1" x14ac:dyDescent="0.15">
      <c r="A38" s="151">
        <v>27</v>
      </c>
      <c r="B38" s="134"/>
      <c r="C38" s="134"/>
      <c r="D38" s="135"/>
      <c r="E38" s="134"/>
      <c r="F38" s="134"/>
      <c r="G38" s="134"/>
      <c r="H38" s="157" t="str">
        <f>C5</f>
        <v/>
      </c>
      <c r="I38" s="157" t="str">
        <f>C7</f>
        <v/>
      </c>
    </row>
    <row r="39" spans="1:9" ht="30" customHeight="1" x14ac:dyDescent="0.15">
      <c r="A39" s="151">
        <v>28</v>
      </c>
      <c r="B39" s="134"/>
      <c r="C39" s="134"/>
      <c r="D39" s="135"/>
      <c r="E39" s="134"/>
      <c r="F39" s="134"/>
      <c r="G39" s="134"/>
      <c r="H39" s="157" t="str">
        <f>C5</f>
        <v/>
      </c>
      <c r="I39" s="157" t="str">
        <f>C7</f>
        <v/>
      </c>
    </row>
    <row r="40" spans="1:9" ht="30" customHeight="1" x14ac:dyDescent="0.15">
      <c r="A40" s="151">
        <v>29</v>
      </c>
      <c r="B40" s="134"/>
      <c r="C40" s="134"/>
      <c r="D40" s="135"/>
      <c r="E40" s="134"/>
      <c r="F40" s="134"/>
      <c r="G40" s="134"/>
      <c r="H40" s="157" t="str">
        <f>C5</f>
        <v/>
      </c>
      <c r="I40" s="157" t="str">
        <f>C7</f>
        <v/>
      </c>
    </row>
    <row r="41" spans="1:9" ht="30" customHeight="1" x14ac:dyDescent="0.15">
      <c r="A41" s="151">
        <v>30</v>
      </c>
      <c r="B41" s="134"/>
      <c r="C41" s="134"/>
      <c r="D41" s="135"/>
      <c r="E41" s="134"/>
      <c r="F41" s="134"/>
      <c r="G41" s="134"/>
      <c r="H41" s="157" t="str">
        <f>C5</f>
        <v/>
      </c>
      <c r="I41" s="157" t="str">
        <f>C7</f>
        <v/>
      </c>
    </row>
    <row r="42" spans="1:9" ht="30" customHeight="1" x14ac:dyDescent="0.15">
      <c r="A42" s="151">
        <v>31</v>
      </c>
      <c r="B42" s="134"/>
      <c r="C42" s="134"/>
      <c r="D42" s="135"/>
      <c r="E42" s="134"/>
      <c r="F42" s="134"/>
      <c r="G42" s="134"/>
      <c r="H42" s="157" t="str">
        <f>C5</f>
        <v/>
      </c>
      <c r="I42" s="157" t="str">
        <f>C7</f>
        <v/>
      </c>
    </row>
    <row r="43" spans="1:9" ht="30" customHeight="1" x14ac:dyDescent="0.15">
      <c r="A43" s="151">
        <v>32</v>
      </c>
      <c r="B43" s="134"/>
      <c r="C43" s="134"/>
      <c r="D43" s="135"/>
      <c r="E43" s="134"/>
      <c r="F43" s="134"/>
      <c r="G43" s="134"/>
      <c r="H43" s="157" t="str">
        <f>C5</f>
        <v/>
      </c>
      <c r="I43" s="157" t="str">
        <f>C7</f>
        <v/>
      </c>
    </row>
    <row r="44" spans="1:9" ht="30" customHeight="1" x14ac:dyDescent="0.15">
      <c r="A44" s="151">
        <v>33</v>
      </c>
      <c r="B44" s="134"/>
      <c r="C44" s="134"/>
      <c r="D44" s="135"/>
      <c r="E44" s="134"/>
      <c r="F44" s="134"/>
      <c r="G44" s="134"/>
      <c r="H44" s="157" t="str">
        <f>C5</f>
        <v/>
      </c>
      <c r="I44" s="157" t="str">
        <f>C7</f>
        <v/>
      </c>
    </row>
    <row r="45" spans="1:9" ht="30" customHeight="1" x14ac:dyDescent="0.15">
      <c r="A45" s="151">
        <v>34</v>
      </c>
      <c r="B45" s="134"/>
      <c r="C45" s="134"/>
      <c r="D45" s="135"/>
      <c r="E45" s="134"/>
      <c r="F45" s="134"/>
      <c r="G45" s="134"/>
      <c r="H45" s="157" t="str">
        <f>C5</f>
        <v/>
      </c>
      <c r="I45" s="157" t="str">
        <f>C7</f>
        <v/>
      </c>
    </row>
    <row r="46" spans="1:9" ht="30" customHeight="1" x14ac:dyDescent="0.15">
      <c r="A46" s="151">
        <v>35</v>
      </c>
      <c r="B46" s="134"/>
      <c r="C46" s="134"/>
      <c r="D46" s="135"/>
      <c r="E46" s="134"/>
      <c r="F46" s="134"/>
      <c r="G46" s="134"/>
      <c r="H46" s="157" t="str">
        <f>C5</f>
        <v/>
      </c>
      <c r="I46" s="157" t="str">
        <f>C7</f>
        <v/>
      </c>
    </row>
    <row r="47" spans="1:9" ht="30" customHeight="1" x14ac:dyDescent="0.15">
      <c r="A47" s="151">
        <v>36</v>
      </c>
      <c r="B47" s="134"/>
      <c r="C47" s="134"/>
      <c r="D47" s="135"/>
      <c r="E47" s="134"/>
      <c r="F47" s="134"/>
      <c r="G47" s="134"/>
      <c r="H47" s="157" t="str">
        <f>C5</f>
        <v/>
      </c>
      <c r="I47" s="157" t="str">
        <f>C7</f>
        <v/>
      </c>
    </row>
    <row r="48" spans="1:9" ht="30" customHeight="1" x14ac:dyDescent="0.15">
      <c r="A48" s="151">
        <v>37</v>
      </c>
      <c r="B48" s="134"/>
      <c r="C48" s="134"/>
      <c r="D48" s="135"/>
      <c r="E48" s="134"/>
      <c r="F48" s="134"/>
      <c r="G48" s="134"/>
      <c r="H48" s="157" t="str">
        <f>C5</f>
        <v/>
      </c>
      <c r="I48" s="157" t="str">
        <f>C7</f>
        <v/>
      </c>
    </row>
    <row r="49" spans="1:9" ht="30" customHeight="1" x14ac:dyDescent="0.15">
      <c r="A49" s="151">
        <v>38</v>
      </c>
      <c r="B49" s="134"/>
      <c r="C49" s="134"/>
      <c r="D49" s="135"/>
      <c r="E49" s="134"/>
      <c r="F49" s="134"/>
      <c r="G49" s="134"/>
      <c r="H49" s="157" t="str">
        <f>C5</f>
        <v/>
      </c>
      <c r="I49" s="157" t="str">
        <f>C7</f>
        <v/>
      </c>
    </row>
    <row r="50" spans="1:9" ht="30" customHeight="1" x14ac:dyDescent="0.15">
      <c r="A50" s="151">
        <v>39</v>
      </c>
      <c r="B50" s="134"/>
      <c r="C50" s="134"/>
      <c r="D50" s="135"/>
      <c r="E50" s="134"/>
      <c r="F50" s="134"/>
      <c r="G50" s="134"/>
      <c r="H50" s="157" t="str">
        <f>C5</f>
        <v/>
      </c>
      <c r="I50" s="157" t="str">
        <f>C7</f>
        <v/>
      </c>
    </row>
    <row r="51" spans="1:9" ht="30" customHeight="1" x14ac:dyDescent="0.15">
      <c r="A51" s="151">
        <v>40</v>
      </c>
      <c r="B51" s="134"/>
      <c r="C51" s="134"/>
      <c r="D51" s="135"/>
      <c r="E51" s="134"/>
      <c r="F51" s="134"/>
      <c r="G51" s="134"/>
      <c r="H51" s="157" t="str">
        <f>C5</f>
        <v/>
      </c>
      <c r="I51" s="157" t="str">
        <f>C7</f>
        <v/>
      </c>
    </row>
    <row r="52" spans="1:9" ht="30" customHeight="1" x14ac:dyDescent="0.15">
      <c r="A52" s="151">
        <v>41</v>
      </c>
      <c r="B52" s="134"/>
      <c r="C52" s="134"/>
      <c r="D52" s="135"/>
      <c r="E52" s="134"/>
      <c r="F52" s="134"/>
      <c r="G52" s="134"/>
      <c r="H52" s="157" t="str">
        <f>C5</f>
        <v/>
      </c>
      <c r="I52" s="157" t="str">
        <f>C7</f>
        <v/>
      </c>
    </row>
    <row r="53" spans="1:9" ht="30" customHeight="1" x14ac:dyDescent="0.15">
      <c r="A53" s="151">
        <v>42</v>
      </c>
      <c r="B53" s="134"/>
      <c r="C53" s="134"/>
      <c r="D53" s="135"/>
      <c r="E53" s="134"/>
      <c r="F53" s="134"/>
      <c r="G53" s="134"/>
      <c r="H53" s="157" t="str">
        <f>C5</f>
        <v/>
      </c>
      <c r="I53" s="157" t="str">
        <f>C7</f>
        <v/>
      </c>
    </row>
    <row r="54" spans="1:9" ht="30" customHeight="1" x14ac:dyDescent="0.15">
      <c r="A54" s="151">
        <v>43</v>
      </c>
      <c r="B54" s="134"/>
      <c r="C54" s="134"/>
      <c r="D54" s="135"/>
      <c r="E54" s="134"/>
      <c r="F54" s="134"/>
      <c r="G54" s="134"/>
      <c r="H54" s="157" t="str">
        <f>C5</f>
        <v/>
      </c>
      <c r="I54" s="157" t="str">
        <f>C7</f>
        <v/>
      </c>
    </row>
    <row r="55" spans="1:9" ht="30" customHeight="1" x14ac:dyDescent="0.15">
      <c r="A55" s="151">
        <v>44</v>
      </c>
      <c r="B55" s="134"/>
      <c r="C55" s="134"/>
      <c r="D55" s="135"/>
      <c r="E55" s="134"/>
      <c r="F55" s="134"/>
      <c r="G55" s="134"/>
      <c r="H55" s="157" t="str">
        <f>C5</f>
        <v/>
      </c>
      <c r="I55" s="157" t="str">
        <f>C7</f>
        <v/>
      </c>
    </row>
    <row r="56" spans="1:9" ht="30" customHeight="1" x14ac:dyDescent="0.15">
      <c r="A56" s="151">
        <v>45</v>
      </c>
      <c r="B56" s="134"/>
      <c r="C56" s="134"/>
      <c r="D56" s="135"/>
      <c r="E56" s="134"/>
      <c r="F56" s="134"/>
      <c r="G56" s="134"/>
      <c r="H56" s="157" t="str">
        <f>C5</f>
        <v/>
      </c>
      <c r="I56" s="157" t="str">
        <f>C7</f>
        <v/>
      </c>
    </row>
    <row r="57" spans="1:9" ht="30" customHeight="1" x14ac:dyDescent="0.15">
      <c r="A57" s="151">
        <v>46</v>
      </c>
      <c r="B57" s="134"/>
      <c r="C57" s="134"/>
      <c r="D57" s="135"/>
      <c r="E57" s="134"/>
      <c r="F57" s="134"/>
      <c r="G57" s="134"/>
      <c r="H57" s="157" t="str">
        <f>C5</f>
        <v/>
      </c>
      <c r="I57" s="157" t="str">
        <f>C7</f>
        <v/>
      </c>
    </row>
    <row r="58" spans="1:9" ht="30" customHeight="1" x14ac:dyDescent="0.15">
      <c r="A58" s="151">
        <v>47</v>
      </c>
      <c r="B58" s="134"/>
      <c r="C58" s="134"/>
      <c r="D58" s="135"/>
      <c r="E58" s="134"/>
      <c r="F58" s="134"/>
      <c r="G58" s="134"/>
      <c r="H58" s="157" t="str">
        <f>C5</f>
        <v/>
      </c>
      <c r="I58" s="157" t="str">
        <f>C7</f>
        <v/>
      </c>
    </row>
    <row r="59" spans="1:9" ht="30" customHeight="1" x14ac:dyDescent="0.15">
      <c r="A59" s="151">
        <v>48</v>
      </c>
      <c r="B59" s="134"/>
      <c r="C59" s="134"/>
      <c r="D59" s="135"/>
      <c r="E59" s="134"/>
      <c r="F59" s="134"/>
      <c r="G59" s="134"/>
      <c r="H59" s="157" t="str">
        <f>C5</f>
        <v/>
      </c>
      <c r="I59" s="157" t="str">
        <f>C7</f>
        <v/>
      </c>
    </row>
    <row r="60" spans="1:9" ht="30" customHeight="1" x14ac:dyDescent="0.15">
      <c r="A60" s="151">
        <v>49</v>
      </c>
      <c r="B60" s="134"/>
      <c r="C60" s="134"/>
      <c r="D60" s="135"/>
      <c r="E60" s="134"/>
      <c r="F60" s="134"/>
      <c r="G60" s="134"/>
      <c r="H60" s="157" t="str">
        <f>C5</f>
        <v/>
      </c>
      <c r="I60" s="157" t="str">
        <f>C7</f>
        <v/>
      </c>
    </row>
    <row r="61" spans="1:9" ht="30" customHeight="1" x14ac:dyDescent="0.15">
      <c r="A61" s="151">
        <v>50</v>
      </c>
      <c r="B61" s="134"/>
      <c r="C61" s="134"/>
      <c r="D61" s="135"/>
      <c r="E61" s="134"/>
      <c r="F61" s="134"/>
      <c r="G61" s="134"/>
      <c r="H61" s="157" t="str">
        <f>C5</f>
        <v/>
      </c>
      <c r="I61" s="157" t="str">
        <f>C7</f>
        <v/>
      </c>
    </row>
    <row r="62" spans="1:9" ht="30" customHeight="1" x14ac:dyDescent="0.15">
      <c r="A62" s="151">
        <v>51</v>
      </c>
      <c r="B62" s="134"/>
      <c r="C62" s="134"/>
      <c r="D62" s="135"/>
      <c r="E62" s="134"/>
      <c r="F62" s="134"/>
      <c r="G62" s="134"/>
      <c r="H62" s="157" t="str">
        <f>C5</f>
        <v/>
      </c>
      <c r="I62" s="157" t="str">
        <f>C7</f>
        <v/>
      </c>
    </row>
    <row r="63" spans="1:9" ht="30" customHeight="1" x14ac:dyDescent="0.15">
      <c r="A63" s="151">
        <v>52</v>
      </c>
      <c r="B63" s="134"/>
      <c r="C63" s="134"/>
      <c r="D63" s="135"/>
      <c r="E63" s="134"/>
      <c r="F63" s="134"/>
      <c r="G63" s="134"/>
      <c r="H63" s="157" t="str">
        <f>C5</f>
        <v/>
      </c>
      <c r="I63" s="157" t="str">
        <f>C7</f>
        <v/>
      </c>
    </row>
    <row r="64" spans="1:9" ht="30" customHeight="1" x14ac:dyDescent="0.15">
      <c r="A64" s="151">
        <v>53</v>
      </c>
      <c r="B64" s="134"/>
      <c r="C64" s="134"/>
      <c r="D64" s="135"/>
      <c r="E64" s="134"/>
      <c r="F64" s="134"/>
      <c r="G64" s="134"/>
      <c r="H64" s="157" t="str">
        <f>C5</f>
        <v/>
      </c>
      <c r="I64" s="157" t="str">
        <f>C7</f>
        <v/>
      </c>
    </row>
    <row r="65" spans="1:9" ht="30" customHeight="1" x14ac:dyDescent="0.15">
      <c r="A65" s="151">
        <v>54</v>
      </c>
      <c r="B65" s="134"/>
      <c r="C65" s="134"/>
      <c r="D65" s="135"/>
      <c r="E65" s="134"/>
      <c r="F65" s="134"/>
      <c r="G65" s="134"/>
      <c r="H65" s="157" t="str">
        <f>C5</f>
        <v/>
      </c>
      <c r="I65" s="157" t="str">
        <f>C7</f>
        <v/>
      </c>
    </row>
    <row r="66" spans="1:9" ht="30" customHeight="1" x14ac:dyDescent="0.15">
      <c r="A66" s="151">
        <v>55</v>
      </c>
      <c r="B66" s="134"/>
      <c r="C66" s="134"/>
      <c r="D66" s="135"/>
      <c r="E66" s="134"/>
      <c r="F66" s="134"/>
      <c r="G66" s="134"/>
      <c r="H66" s="157" t="str">
        <f>C5</f>
        <v/>
      </c>
      <c r="I66" s="157" t="str">
        <f>C7</f>
        <v/>
      </c>
    </row>
    <row r="67" spans="1:9" ht="30" customHeight="1" x14ac:dyDescent="0.15">
      <c r="A67" s="151">
        <v>56</v>
      </c>
      <c r="B67" s="134"/>
      <c r="C67" s="134"/>
      <c r="D67" s="135"/>
      <c r="E67" s="134"/>
      <c r="F67" s="134"/>
      <c r="G67" s="134"/>
      <c r="H67" s="157" t="str">
        <f>C5</f>
        <v/>
      </c>
      <c r="I67" s="157" t="str">
        <f>C7</f>
        <v/>
      </c>
    </row>
    <row r="68" spans="1:9" ht="30" customHeight="1" x14ac:dyDescent="0.15">
      <c r="A68" s="151">
        <v>57</v>
      </c>
      <c r="B68" s="134"/>
      <c r="C68" s="134"/>
      <c r="D68" s="135"/>
      <c r="E68" s="134"/>
      <c r="F68" s="134"/>
      <c r="G68" s="134"/>
      <c r="H68" s="157" t="str">
        <f>C5</f>
        <v/>
      </c>
      <c r="I68" s="157" t="str">
        <f>C7</f>
        <v/>
      </c>
    </row>
    <row r="69" spans="1:9" ht="30" customHeight="1" x14ac:dyDescent="0.15">
      <c r="A69" s="151">
        <v>58</v>
      </c>
      <c r="B69" s="134"/>
      <c r="C69" s="134"/>
      <c r="D69" s="135"/>
      <c r="E69" s="134"/>
      <c r="F69" s="134"/>
      <c r="G69" s="134"/>
      <c r="H69" s="157" t="str">
        <f>C5</f>
        <v/>
      </c>
      <c r="I69" s="157" t="str">
        <f>C7</f>
        <v/>
      </c>
    </row>
    <row r="70" spans="1:9" ht="30" customHeight="1" x14ac:dyDescent="0.15">
      <c r="A70" s="151">
        <v>59</v>
      </c>
      <c r="B70" s="134"/>
      <c r="C70" s="134"/>
      <c r="D70" s="135"/>
      <c r="E70" s="134"/>
      <c r="F70" s="134"/>
      <c r="G70" s="134"/>
      <c r="H70" s="157" t="str">
        <f>C5</f>
        <v/>
      </c>
      <c r="I70" s="157" t="str">
        <f>C7</f>
        <v/>
      </c>
    </row>
    <row r="71" spans="1:9" ht="30" customHeight="1" x14ac:dyDescent="0.15">
      <c r="A71" s="151">
        <v>60</v>
      </c>
      <c r="B71" s="134"/>
      <c r="C71" s="134"/>
      <c r="D71" s="135"/>
      <c r="E71" s="134"/>
      <c r="F71" s="134"/>
      <c r="G71" s="134"/>
      <c r="H71" s="157" t="str">
        <f>C5</f>
        <v/>
      </c>
      <c r="I71" s="157" t="str">
        <f>C7</f>
        <v/>
      </c>
    </row>
    <row r="72" spans="1:9" ht="30" customHeight="1" x14ac:dyDescent="0.15">
      <c r="A72" s="151">
        <v>61</v>
      </c>
      <c r="B72" s="134"/>
      <c r="C72" s="134"/>
      <c r="D72" s="135"/>
      <c r="E72" s="134"/>
      <c r="F72" s="134"/>
      <c r="G72" s="134"/>
      <c r="H72" s="157" t="str">
        <f>C5</f>
        <v/>
      </c>
      <c r="I72" s="157" t="str">
        <f>C7</f>
        <v/>
      </c>
    </row>
    <row r="73" spans="1:9" ht="30" customHeight="1" x14ac:dyDescent="0.15">
      <c r="A73" s="151">
        <v>62</v>
      </c>
      <c r="B73" s="134"/>
      <c r="C73" s="134"/>
      <c r="D73" s="135"/>
      <c r="E73" s="134"/>
      <c r="F73" s="134"/>
      <c r="G73" s="134"/>
      <c r="H73" s="157" t="str">
        <f>C5</f>
        <v/>
      </c>
      <c r="I73" s="157" t="str">
        <f>C7</f>
        <v/>
      </c>
    </row>
    <row r="74" spans="1:9" ht="30" customHeight="1" x14ac:dyDescent="0.15">
      <c r="A74" s="151">
        <v>63</v>
      </c>
      <c r="B74" s="134"/>
      <c r="C74" s="134"/>
      <c r="D74" s="135"/>
      <c r="E74" s="134"/>
      <c r="F74" s="134"/>
      <c r="G74" s="134"/>
      <c r="H74" s="157" t="str">
        <f>C5</f>
        <v/>
      </c>
      <c r="I74" s="157" t="str">
        <f>C7</f>
        <v/>
      </c>
    </row>
    <row r="75" spans="1:9" ht="30" customHeight="1" x14ac:dyDescent="0.15">
      <c r="A75" s="151">
        <v>64</v>
      </c>
      <c r="B75" s="134"/>
      <c r="C75" s="134"/>
      <c r="D75" s="135"/>
      <c r="E75" s="134"/>
      <c r="F75" s="134"/>
      <c r="G75" s="134"/>
      <c r="H75" s="157" t="str">
        <f>C5</f>
        <v/>
      </c>
      <c r="I75" s="157" t="str">
        <f>C7</f>
        <v/>
      </c>
    </row>
    <row r="76" spans="1:9" ht="30" customHeight="1" x14ac:dyDescent="0.15">
      <c r="A76" s="151">
        <v>65</v>
      </c>
      <c r="B76" s="134"/>
      <c r="C76" s="134"/>
      <c r="D76" s="135"/>
      <c r="E76" s="134"/>
      <c r="F76" s="134"/>
      <c r="G76" s="134"/>
      <c r="H76" s="157" t="str">
        <f>C5</f>
        <v/>
      </c>
      <c r="I76" s="157" t="str">
        <f>C7</f>
        <v/>
      </c>
    </row>
    <row r="77" spans="1:9" ht="30" customHeight="1" x14ac:dyDescent="0.15">
      <c r="A77" s="151">
        <v>66</v>
      </c>
      <c r="B77" s="134"/>
      <c r="C77" s="134"/>
      <c r="D77" s="135"/>
      <c r="E77" s="134"/>
      <c r="F77" s="134"/>
      <c r="G77" s="134"/>
      <c r="H77" s="157" t="str">
        <f>C5</f>
        <v/>
      </c>
      <c r="I77" s="157" t="str">
        <f>C7</f>
        <v/>
      </c>
    </row>
    <row r="78" spans="1:9" ht="30" customHeight="1" x14ac:dyDescent="0.15">
      <c r="A78" s="151">
        <v>67</v>
      </c>
      <c r="B78" s="134"/>
      <c r="C78" s="134"/>
      <c r="D78" s="135"/>
      <c r="E78" s="134"/>
      <c r="F78" s="134"/>
      <c r="G78" s="134"/>
      <c r="H78" s="157" t="str">
        <f>C5</f>
        <v/>
      </c>
      <c r="I78" s="157" t="str">
        <f>C7</f>
        <v/>
      </c>
    </row>
    <row r="79" spans="1:9" ht="30" customHeight="1" x14ac:dyDescent="0.15">
      <c r="A79" s="151">
        <v>68</v>
      </c>
      <c r="B79" s="134"/>
      <c r="C79" s="134"/>
      <c r="D79" s="135"/>
      <c r="E79" s="134"/>
      <c r="F79" s="134"/>
      <c r="G79" s="134"/>
      <c r="H79" s="157" t="str">
        <f>C5</f>
        <v/>
      </c>
      <c r="I79" s="157" t="str">
        <f>C7</f>
        <v/>
      </c>
    </row>
    <row r="80" spans="1:9" ht="30" customHeight="1" x14ac:dyDescent="0.15">
      <c r="A80" s="151">
        <v>69</v>
      </c>
      <c r="B80" s="134"/>
      <c r="C80" s="134"/>
      <c r="D80" s="135"/>
      <c r="E80" s="134"/>
      <c r="F80" s="134"/>
      <c r="G80" s="134"/>
      <c r="H80" s="157" t="str">
        <f>C5</f>
        <v/>
      </c>
      <c r="I80" s="157" t="str">
        <f>C7</f>
        <v/>
      </c>
    </row>
    <row r="81" spans="1:9" ht="30" customHeight="1" x14ac:dyDescent="0.15">
      <c r="A81" s="151">
        <v>70</v>
      </c>
      <c r="B81" s="134"/>
      <c r="C81" s="134"/>
      <c r="D81" s="135"/>
      <c r="E81" s="134"/>
      <c r="F81" s="134"/>
      <c r="G81" s="134"/>
      <c r="H81" s="157" t="str">
        <f>C5</f>
        <v/>
      </c>
      <c r="I81" s="157" t="str">
        <f>C7</f>
        <v/>
      </c>
    </row>
    <row r="82" spans="1:9" ht="30" customHeight="1" x14ac:dyDescent="0.15">
      <c r="A82" s="151">
        <v>71</v>
      </c>
      <c r="B82" s="134"/>
      <c r="C82" s="134"/>
      <c r="D82" s="135"/>
      <c r="E82" s="134"/>
      <c r="F82" s="134"/>
      <c r="G82" s="134"/>
      <c r="H82" s="157" t="str">
        <f>C5</f>
        <v/>
      </c>
      <c r="I82" s="157" t="str">
        <f>C7</f>
        <v/>
      </c>
    </row>
    <row r="83" spans="1:9" ht="30" customHeight="1" x14ac:dyDescent="0.15">
      <c r="A83" s="151">
        <v>72</v>
      </c>
      <c r="B83" s="134"/>
      <c r="C83" s="134"/>
      <c r="D83" s="135"/>
      <c r="E83" s="134"/>
      <c r="F83" s="134"/>
      <c r="G83" s="134"/>
      <c r="H83" s="157" t="str">
        <f>C5</f>
        <v/>
      </c>
      <c r="I83" s="157" t="str">
        <f>C7</f>
        <v/>
      </c>
    </row>
    <row r="84" spans="1:9" ht="30" customHeight="1" x14ac:dyDescent="0.15">
      <c r="A84" s="151">
        <v>73</v>
      </c>
      <c r="B84" s="134"/>
      <c r="C84" s="134"/>
      <c r="D84" s="135"/>
      <c r="E84" s="134"/>
      <c r="F84" s="134"/>
      <c r="G84" s="134"/>
      <c r="H84" s="157" t="str">
        <f>C5</f>
        <v/>
      </c>
      <c r="I84" s="157" t="str">
        <f>C7</f>
        <v/>
      </c>
    </row>
    <row r="85" spans="1:9" ht="30" customHeight="1" x14ac:dyDescent="0.15">
      <c r="A85" s="151">
        <v>74</v>
      </c>
      <c r="B85" s="134"/>
      <c r="C85" s="134"/>
      <c r="D85" s="135"/>
      <c r="E85" s="134"/>
      <c r="F85" s="134"/>
      <c r="G85" s="134"/>
      <c r="H85" s="157" t="str">
        <f>C5</f>
        <v/>
      </c>
      <c r="I85" s="157" t="str">
        <f>C7</f>
        <v/>
      </c>
    </row>
    <row r="86" spans="1:9" ht="30" customHeight="1" x14ac:dyDescent="0.15">
      <c r="A86" s="151">
        <v>75</v>
      </c>
      <c r="B86" s="134"/>
      <c r="C86" s="134"/>
      <c r="D86" s="135"/>
      <c r="E86" s="134"/>
      <c r="F86" s="134"/>
      <c r="G86" s="134"/>
      <c r="H86" s="157" t="str">
        <f>C5</f>
        <v/>
      </c>
      <c r="I86" s="157" t="str">
        <f>C7</f>
        <v/>
      </c>
    </row>
    <row r="87" spans="1:9" ht="30" customHeight="1" x14ac:dyDescent="0.15">
      <c r="A87" s="151">
        <v>76</v>
      </c>
      <c r="B87" s="134"/>
      <c r="C87" s="134"/>
      <c r="D87" s="135"/>
      <c r="E87" s="134"/>
      <c r="F87" s="134"/>
      <c r="G87" s="134"/>
      <c r="H87" s="157" t="str">
        <f>C5</f>
        <v/>
      </c>
      <c r="I87" s="157" t="str">
        <f>C7</f>
        <v/>
      </c>
    </row>
    <row r="88" spans="1:9" ht="30" customHeight="1" x14ac:dyDescent="0.15">
      <c r="A88" s="151">
        <v>77</v>
      </c>
      <c r="B88" s="134"/>
      <c r="C88" s="134"/>
      <c r="D88" s="135"/>
      <c r="E88" s="134"/>
      <c r="F88" s="134"/>
      <c r="G88" s="134"/>
      <c r="H88" s="157" t="str">
        <f>C5</f>
        <v/>
      </c>
      <c r="I88" s="157" t="str">
        <f>C7</f>
        <v/>
      </c>
    </row>
    <row r="89" spans="1:9" ht="30" customHeight="1" x14ac:dyDescent="0.15">
      <c r="A89" s="151">
        <v>78</v>
      </c>
      <c r="B89" s="134"/>
      <c r="C89" s="134"/>
      <c r="D89" s="135"/>
      <c r="E89" s="134"/>
      <c r="F89" s="134"/>
      <c r="G89" s="134"/>
      <c r="H89" s="157" t="str">
        <f>C5</f>
        <v/>
      </c>
      <c r="I89" s="157" t="str">
        <f>C7</f>
        <v/>
      </c>
    </row>
    <row r="90" spans="1:9" ht="30" customHeight="1" x14ac:dyDescent="0.15">
      <c r="A90" s="151">
        <v>79</v>
      </c>
      <c r="B90" s="134"/>
      <c r="C90" s="134"/>
      <c r="D90" s="135"/>
      <c r="E90" s="134"/>
      <c r="F90" s="134"/>
      <c r="G90" s="134"/>
      <c r="H90" s="157" t="str">
        <f>C5</f>
        <v/>
      </c>
      <c r="I90" s="157" t="str">
        <f>C7</f>
        <v/>
      </c>
    </row>
    <row r="91" spans="1:9" ht="30" customHeight="1" x14ac:dyDescent="0.15">
      <c r="A91" s="151">
        <v>80</v>
      </c>
      <c r="B91" s="134"/>
      <c r="C91" s="134"/>
      <c r="D91" s="135"/>
      <c r="E91" s="134"/>
      <c r="F91" s="134"/>
      <c r="G91" s="134"/>
      <c r="H91" s="157" t="str">
        <f>C5</f>
        <v/>
      </c>
      <c r="I91" s="157" t="str">
        <f>C7</f>
        <v/>
      </c>
    </row>
    <row r="92" spans="1:9" ht="30" customHeight="1" x14ac:dyDescent="0.15">
      <c r="A92" s="151">
        <v>81</v>
      </c>
      <c r="B92" s="134"/>
      <c r="C92" s="134"/>
      <c r="D92" s="135"/>
      <c r="E92" s="134"/>
      <c r="F92" s="134"/>
      <c r="G92" s="134"/>
      <c r="H92" s="157" t="str">
        <f>C5</f>
        <v/>
      </c>
      <c r="I92" s="157" t="str">
        <f>C7</f>
        <v/>
      </c>
    </row>
    <row r="93" spans="1:9" ht="30" customHeight="1" x14ac:dyDescent="0.15">
      <c r="A93" s="151">
        <v>82</v>
      </c>
      <c r="B93" s="134"/>
      <c r="C93" s="134"/>
      <c r="D93" s="135"/>
      <c r="E93" s="134"/>
      <c r="F93" s="134"/>
      <c r="G93" s="134"/>
      <c r="H93" s="157" t="str">
        <f>C5</f>
        <v/>
      </c>
      <c r="I93" s="157" t="str">
        <f>C7</f>
        <v/>
      </c>
    </row>
    <row r="94" spans="1:9" ht="30" customHeight="1" x14ac:dyDescent="0.15">
      <c r="A94" s="151">
        <v>83</v>
      </c>
      <c r="B94" s="134"/>
      <c r="C94" s="134"/>
      <c r="D94" s="135"/>
      <c r="E94" s="134"/>
      <c r="F94" s="134"/>
      <c r="G94" s="134"/>
      <c r="H94" s="157" t="str">
        <f>C5</f>
        <v/>
      </c>
      <c r="I94" s="157" t="str">
        <f>C7</f>
        <v/>
      </c>
    </row>
    <row r="95" spans="1:9" ht="30" customHeight="1" x14ac:dyDescent="0.15">
      <c r="A95" s="151">
        <v>84</v>
      </c>
      <c r="B95" s="134"/>
      <c r="C95" s="134"/>
      <c r="D95" s="135"/>
      <c r="E95" s="134"/>
      <c r="F95" s="134"/>
      <c r="G95" s="134"/>
      <c r="H95" s="157" t="str">
        <f>C5</f>
        <v/>
      </c>
      <c r="I95" s="157" t="str">
        <f>C7</f>
        <v/>
      </c>
    </row>
    <row r="96" spans="1:9" ht="30" customHeight="1" x14ac:dyDescent="0.15">
      <c r="A96" s="151">
        <v>85</v>
      </c>
      <c r="B96" s="134"/>
      <c r="C96" s="134"/>
      <c r="D96" s="135"/>
      <c r="E96" s="134"/>
      <c r="F96" s="134"/>
      <c r="G96" s="134"/>
      <c r="H96" s="157" t="str">
        <f>C5</f>
        <v/>
      </c>
      <c r="I96" s="157" t="str">
        <f>C7</f>
        <v/>
      </c>
    </row>
    <row r="97" spans="1:9" ht="30" customHeight="1" x14ac:dyDescent="0.15">
      <c r="A97" s="151">
        <v>86</v>
      </c>
      <c r="B97" s="134"/>
      <c r="C97" s="134"/>
      <c r="D97" s="135"/>
      <c r="E97" s="134"/>
      <c r="F97" s="134"/>
      <c r="G97" s="134"/>
      <c r="H97" s="157" t="str">
        <f>C5</f>
        <v/>
      </c>
      <c r="I97" s="157" t="str">
        <f>C7</f>
        <v/>
      </c>
    </row>
    <row r="98" spans="1:9" ht="30" customHeight="1" x14ac:dyDescent="0.15">
      <c r="A98" s="151">
        <v>87</v>
      </c>
      <c r="B98" s="134"/>
      <c r="C98" s="134"/>
      <c r="D98" s="135"/>
      <c r="E98" s="134"/>
      <c r="F98" s="134"/>
      <c r="G98" s="134"/>
      <c r="H98" s="157" t="str">
        <f>C5</f>
        <v/>
      </c>
      <c r="I98" s="157" t="str">
        <f>C7</f>
        <v/>
      </c>
    </row>
    <row r="99" spans="1:9" ht="30" customHeight="1" x14ac:dyDescent="0.15">
      <c r="A99" s="151">
        <v>88</v>
      </c>
      <c r="B99" s="134"/>
      <c r="C99" s="134"/>
      <c r="D99" s="135"/>
      <c r="E99" s="134"/>
      <c r="F99" s="134"/>
      <c r="G99" s="134"/>
      <c r="H99" s="157" t="str">
        <f>C5</f>
        <v/>
      </c>
      <c r="I99" s="157" t="str">
        <f>C7</f>
        <v/>
      </c>
    </row>
    <row r="100" spans="1:9" ht="30" customHeight="1" x14ac:dyDescent="0.15">
      <c r="A100" s="151">
        <v>89</v>
      </c>
      <c r="B100" s="134"/>
      <c r="C100" s="134"/>
      <c r="D100" s="135"/>
      <c r="E100" s="134"/>
      <c r="F100" s="134"/>
      <c r="G100" s="134"/>
      <c r="H100" s="157" t="str">
        <f>C5</f>
        <v/>
      </c>
      <c r="I100" s="157" t="str">
        <f>C7</f>
        <v/>
      </c>
    </row>
    <row r="101" spans="1:9" ht="30" customHeight="1" x14ac:dyDescent="0.15">
      <c r="A101" s="151">
        <v>90</v>
      </c>
      <c r="B101" s="134"/>
      <c r="C101" s="134"/>
      <c r="D101" s="135"/>
      <c r="E101" s="134"/>
      <c r="F101" s="134"/>
      <c r="G101" s="134"/>
      <c r="H101" s="157" t="str">
        <f>C5</f>
        <v/>
      </c>
      <c r="I101" s="157" t="str">
        <f>C7</f>
        <v/>
      </c>
    </row>
    <row r="102" spans="1:9" ht="30" customHeight="1" x14ac:dyDescent="0.15">
      <c r="A102" s="151">
        <v>91</v>
      </c>
      <c r="B102" s="134"/>
      <c r="C102" s="134"/>
      <c r="D102" s="135"/>
      <c r="E102" s="134"/>
      <c r="F102" s="134"/>
      <c r="G102" s="134"/>
      <c r="H102" s="157" t="str">
        <f>C5</f>
        <v/>
      </c>
      <c r="I102" s="157" t="str">
        <f>C7</f>
        <v/>
      </c>
    </row>
    <row r="103" spans="1:9" ht="30" customHeight="1" x14ac:dyDescent="0.15">
      <c r="A103" s="151">
        <v>92</v>
      </c>
      <c r="B103" s="134"/>
      <c r="C103" s="134"/>
      <c r="D103" s="135"/>
      <c r="E103" s="134"/>
      <c r="F103" s="134"/>
      <c r="G103" s="134"/>
      <c r="H103" s="157" t="str">
        <f>C5</f>
        <v/>
      </c>
      <c r="I103" s="157" t="str">
        <f>C7</f>
        <v/>
      </c>
    </row>
    <row r="104" spans="1:9" ht="30" customHeight="1" x14ac:dyDescent="0.15">
      <c r="A104" s="151">
        <v>93</v>
      </c>
      <c r="B104" s="134"/>
      <c r="C104" s="134"/>
      <c r="D104" s="135"/>
      <c r="E104" s="134"/>
      <c r="F104" s="134"/>
      <c r="G104" s="134"/>
      <c r="H104" s="157" t="str">
        <f>C5</f>
        <v/>
      </c>
      <c r="I104" s="157" t="str">
        <f>C7</f>
        <v/>
      </c>
    </row>
    <row r="105" spans="1:9" ht="30" customHeight="1" x14ac:dyDescent="0.15">
      <c r="A105" s="151">
        <v>94</v>
      </c>
      <c r="B105" s="134"/>
      <c r="C105" s="134"/>
      <c r="D105" s="135"/>
      <c r="E105" s="134"/>
      <c r="F105" s="134"/>
      <c r="G105" s="134"/>
      <c r="H105" s="157" t="str">
        <f>C5</f>
        <v/>
      </c>
      <c r="I105" s="157" t="str">
        <f>C7</f>
        <v/>
      </c>
    </row>
    <row r="106" spans="1:9" ht="30" customHeight="1" x14ac:dyDescent="0.15">
      <c r="A106" s="151">
        <v>95</v>
      </c>
      <c r="B106" s="134"/>
      <c r="C106" s="134"/>
      <c r="D106" s="135"/>
      <c r="E106" s="134"/>
      <c r="F106" s="134"/>
      <c r="G106" s="134"/>
      <c r="H106" s="157" t="str">
        <f>C5</f>
        <v/>
      </c>
      <c r="I106" s="157" t="str">
        <f>C7</f>
        <v/>
      </c>
    </row>
    <row r="107" spans="1:9" ht="30" customHeight="1" x14ac:dyDescent="0.15">
      <c r="A107" s="151">
        <v>96</v>
      </c>
      <c r="B107" s="134"/>
      <c r="C107" s="134"/>
      <c r="D107" s="135"/>
      <c r="E107" s="134"/>
      <c r="F107" s="134"/>
      <c r="G107" s="134"/>
      <c r="H107" s="157" t="str">
        <f>C5</f>
        <v/>
      </c>
      <c r="I107" s="157" t="str">
        <f>C7</f>
        <v/>
      </c>
    </row>
    <row r="108" spans="1:9" ht="30" customHeight="1" x14ac:dyDescent="0.15">
      <c r="A108" s="151">
        <v>97</v>
      </c>
      <c r="B108" s="134"/>
      <c r="C108" s="134"/>
      <c r="D108" s="135"/>
      <c r="E108" s="134"/>
      <c r="F108" s="134"/>
      <c r="G108" s="134"/>
      <c r="H108" s="157" t="str">
        <f>C5</f>
        <v/>
      </c>
      <c r="I108" s="157" t="str">
        <f>C7</f>
        <v/>
      </c>
    </row>
    <row r="109" spans="1:9" ht="30" customHeight="1" x14ac:dyDescent="0.15">
      <c r="A109" s="151">
        <v>98</v>
      </c>
      <c r="B109" s="134"/>
      <c r="C109" s="134"/>
      <c r="D109" s="135"/>
      <c r="E109" s="134"/>
      <c r="F109" s="134"/>
      <c r="G109" s="134"/>
      <c r="H109" s="157" t="str">
        <f>C5</f>
        <v/>
      </c>
      <c r="I109" s="157" t="str">
        <f>C7</f>
        <v/>
      </c>
    </row>
    <row r="110" spans="1:9" ht="30" customHeight="1" x14ac:dyDescent="0.15">
      <c r="A110" s="151">
        <v>99</v>
      </c>
      <c r="B110" s="134"/>
      <c r="C110" s="134"/>
      <c r="D110" s="135"/>
      <c r="E110" s="134"/>
      <c r="F110" s="134"/>
      <c r="G110" s="134"/>
      <c r="H110" s="157" t="str">
        <f>C5</f>
        <v/>
      </c>
      <c r="I110" s="157" t="str">
        <f>C7</f>
        <v/>
      </c>
    </row>
    <row r="111" spans="1:9" ht="30" customHeight="1" x14ac:dyDescent="0.15">
      <c r="A111" s="151">
        <v>100</v>
      </c>
      <c r="B111" s="134"/>
      <c r="C111" s="134"/>
      <c r="D111" s="135"/>
      <c r="E111" s="134"/>
      <c r="F111" s="134"/>
      <c r="G111" s="134"/>
      <c r="H111" s="157" t="str">
        <f>C5</f>
        <v/>
      </c>
      <c r="I111" s="157" t="str">
        <f>C7</f>
        <v/>
      </c>
    </row>
    <row r="112" spans="1:9" ht="30" customHeight="1" x14ac:dyDescent="0.15">
      <c r="A112" s="151">
        <v>101</v>
      </c>
      <c r="B112" s="134"/>
      <c r="C112" s="134"/>
      <c r="D112" s="135"/>
      <c r="E112" s="134"/>
      <c r="F112" s="134"/>
      <c r="G112" s="134"/>
      <c r="H112" s="157" t="str">
        <f>C5</f>
        <v/>
      </c>
      <c r="I112" s="157" t="str">
        <f>C7</f>
        <v/>
      </c>
    </row>
    <row r="113" spans="1:9" ht="30" customHeight="1" x14ac:dyDescent="0.15">
      <c r="A113" s="151">
        <v>102</v>
      </c>
      <c r="B113" s="134"/>
      <c r="C113" s="134"/>
      <c r="D113" s="135"/>
      <c r="E113" s="134"/>
      <c r="F113" s="134"/>
      <c r="G113" s="134"/>
      <c r="H113" s="157" t="str">
        <f>C5</f>
        <v/>
      </c>
      <c r="I113" s="157" t="str">
        <f>C7</f>
        <v/>
      </c>
    </row>
    <row r="114" spans="1:9" ht="30" customHeight="1" x14ac:dyDescent="0.15">
      <c r="A114" s="151">
        <v>103</v>
      </c>
      <c r="B114" s="134"/>
      <c r="C114" s="134"/>
      <c r="D114" s="135"/>
      <c r="E114" s="134"/>
      <c r="F114" s="134"/>
      <c r="G114" s="134"/>
      <c r="H114" s="157" t="str">
        <f>C5</f>
        <v/>
      </c>
      <c r="I114" s="157" t="str">
        <f>C7</f>
        <v/>
      </c>
    </row>
    <row r="115" spans="1:9" ht="30" customHeight="1" x14ac:dyDescent="0.15">
      <c r="A115" s="151">
        <v>104</v>
      </c>
      <c r="B115" s="134"/>
      <c r="C115" s="134"/>
      <c r="D115" s="135"/>
      <c r="E115" s="134"/>
      <c r="F115" s="134"/>
      <c r="G115" s="134"/>
      <c r="H115" s="157" t="str">
        <f>C5</f>
        <v/>
      </c>
      <c r="I115" s="157" t="str">
        <f>C7</f>
        <v/>
      </c>
    </row>
    <row r="116" spans="1:9" ht="30" customHeight="1" x14ac:dyDescent="0.15">
      <c r="A116" s="151">
        <v>105</v>
      </c>
      <c r="B116" s="134"/>
      <c r="C116" s="134"/>
      <c r="D116" s="135"/>
      <c r="E116" s="134"/>
      <c r="F116" s="134"/>
      <c r="G116" s="134"/>
      <c r="H116" s="157" t="str">
        <f>C5</f>
        <v/>
      </c>
      <c r="I116" s="157" t="str">
        <f>C7</f>
        <v/>
      </c>
    </row>
    <row r="117" spans="1:9" ht="30" customHeight="1" x14ac:dyDescent="0.15">
      <c r="A117" s="151">
        <v>106</v>
      </c>
      <c r="B117" s="134"/>
      <c r="C117" s="134"/>
      <c r="D117" s="135"/>
      <c r="E117" s="134"/>
      <c r="F117" s="134"/>
      <c r="G117" s="134"/>
      <c r="H117" s="157" t="str">
        <f>C5</f>
        <v/>
      </c>
      <c r="I117" s="157" t="str">
        <f>C7</f>
        <v/>
      </c>
    </row>
    <row r="118" spans="1:9" ht="30" customHeight="1" x14ac:dyDescent="0.15">
      <c r="A118" s="151">
        <v>107</v>
      </c>
      <c r="B118" s="134"/>
      <c r="C118" s="134"/>
      <c r="D118" s="135"/>
      <c r="E118" s="134"/>
      <c r="F118" s="134"/>
      <c r="G118" s="134"/>
      <c r="H118" s="157" t="str">
        <f>C5</f>
        <v/>
      </c>
      <c r="I118" s="157" t="str">
        <f>C7</f>
        <v/>
      </c>
    </row>
    <row r="119" spans="1:9" ht="30" customHeight="1" x14ac:dyDescent="0.15">
      <c r="A119" s="151">
        <v>108</v>
      </c>
      <c r="B119" s="134"/>
      <c r="C119" s="134"/>
      <c r="D119" s="135"/>
      <c r="E119" s="134"/>
      <c r="F119" s="134"/>
      <c r="G119" s="134"/>
      <c r="H119" s="157" t="str">
        <f>C5</f>
        <v/>
      </c>
      <c r="I119" s="157" t="str">
        <f>C7</f>
        <v/>
      </c>
    </row>
    <row r="120" spans="1:9" ht="30" customHeight="1" x14ac:dyDescent="0.15">
      <c r="A120" s="151">
        <v>109</v>
      </c>
      <c r="B120" s="134"/>
      <c r="C120" s="134"/>
      <c r="D120" s="135"/>
      <c r="E120" s="134"/>
      <c r="F120" s="134"/>
      <c r="G120" s="134"/>
      <c r="H120" s="157" t="str">
        <f>C5</f>
        <v/>
      </c>
      <c r="I120" s="157" t="str">
        <f>C7</f>
        <v/>
      </c>
    </row>
    <row r="121" spans="1:9" ht="30" customHeight="1" x14ac:dyDescent="0.15">
      <c r="A121" s="151">
        <v>110</v>
      </c>
      <c r="B121" s="134"/>
      <c r="C121" s="134"/>
      <c r="D121" s="135"/>
      <c r="E121" s="134"/>
      <c r="F121" s="134"/>
      <c r="G121" s="134"/>
      <c r="H121" s="157" t="str">
        <f>C5</f>
        <v/>
      </c>
      <c r="I121" s="157" t="str">
        <f>C7</f>
        <v/>
      </c>
    </row>
    <row r="122" spans="1:9" ht="30" customHeight="1" x14ac:dyDescent="0.15">
      <c r="A122" s="151">
        <v>111</v>
      </c>
      <c r="B122" s="134"/>
      <c r="C122" s="134"/>
      <c r="D122" s="135"/>
      <c r="E122" s="134"/>
      <c r="F122" s="134"/>
      <c r="G122" s="134"/>
      <c r="H122" s="157" t="str">
        <f>C5</f>
        <v/>
      </c>
      <c r="I122" s="157" t="str">
        <f>C7</f>
        <v/>
      </c>
    </row>
    <row r="123" spans="1:9" ht="30" customHeight="1" x14ac:dyDescent="0.15">
      <c r="A123" s="151">
        <v>112</v>
      </c>
      <c r="B123" s="134"/>
      <c r="C123" s="134"/>
      <c r="D123" s="135"/>
      <c r="E123" s="134"/>
      <c r="F123" s="134"/>
      <c r="G123" s="134"/>
      <c r="H123" s="157" t="str">
        <f>C5</f>
        <v/>
      </c>
      <c r="I123" s="157" t="str">
        <f>C7</f>
        <v/>
      </c>
    </row>
    <row r="124" spans="1:9" ht="30" customHeight="1" x14ac:dyDescent="0.15">
      <c r="A124" s="151">
        <v>113</v>
      </c>
      <c r="B124" s="134"/>
      <c r="C124" s="134"/>
      <c r="D124" s="135"/>
      <c r="E124" s="134"/>
      <c r="F124" s="134"/>
      <c r="G124" s="134"/>
      <c r="H124" s="157" t="str">
        <f>C5</f>
        <v/>
      </c>
      <c r="I124" s="157" t="str">
        <f>C7</f>
        <v/>
      </c>
    </row>
    <row r="125" spans="1:9" ht="30" customHeight="1" x14ac:dyDescent="0.15">
      <c r="A125" s="151">
        <v>114</v>
      </c>
      <c r="B125" s="134"/>
      <c r="C125" s="134"/>
      <c r="D125" s="135"/>
      <c r="E125" s="134"/>
      <c r="F125" s="134"/>
      <c r="G125" s="134"/>
      <c r="H125" s="157" t="str">
        <f>C5</f>
        <v/>
      </c>
      <c r="I125" s="157" t="str">
        <f>C7</f>
        <v/>
      </c>
    </row>
    <row r="126" spans="1:9" ht="30" customHeight="1" x14ac:dyDescent="0.15">
      <c r="A126" s="151">
        <v>115</v>
      </c>
      <c r="B126" s="134"/>
      <c r="C126" s="134"/>
      <c r="D126" s="135"/>
      <c r="E126" s="134"/>
      <c r="F126" s="134"/>
      <c r="G126" s="134"/>
      <c r="H126" s="157" t="str">
        <f>C5</f>
        <v/>
      </c>
      <c r="I126" s="157" t="str">
        <f>C7</f>
        <v/>
      </c>
    </row>
    <row r="127" spans="1:9" ht="30" customHeight="1" x14ac:dyDescent="0.15">
      <c r="A127" s="151">
        <v>116</v>
      </c>
      <c r="B127" s="134"/>
      <c r="C127" s="134"/>
      <c r="D127" s="135"/>
      <c r="E127" s="134"/>
      <c r="F127" s="134"/>
      <c r="G127" s="134"/>
      <c r="H127" s="157" t="str">
        <f>C5</f>
        <v/>
      </c>
      <c r="I127" s="157" t="str">
        <f>C7</f>
        <v/>
      </c>
    </row>
    <row r="128" spans="1:9" ht="30" customHeight="1" x14ac:dyDescent="0.15">
      <c r="A128" s="151">
        <v>117</v>
      </c>
      <c r="B128" s="134"/>
      <c r="C128" s="134"/>
      <c r="D128" s="135"/>
      <c r="E128" s="134"/>
      <c r="F128" s="134"/>
      <c r="G128" s="134"/>
      <c r="H128" s="157" t="str">
        <f>C5</f>
        <v/>
      </c>
      <c r="I128" s="157" t="str">
        <f>C7</f>
        <v/>
      </c>
    </row>
    <row r="129" spans="1:9" ht="30" customHeight="1" x14ac:dyDescent="0.15">
      <c r="A129" s="151">
        <v>118</v>
      </c>
      <c r="B129" s="134"/>
      <c r="C129" s="134"/>
      <c r="D129" s="135"/>
      <c r="E129" s="134"/>
      <c r="F129" s="134"/>
      <c r="G129" s="134"/>
      <c r="H129" s="157" t="str">
        <f>C5</f>
        <v/>
      </c>
      <c r="I129" s="157" t="str">
        <f>C7</f>
        <v/>
      </c>
    </row>
    <row r="130" spans="1:9" ht="30" customHeight="1" x14ac:dyDescent="0.15">
      <c r="A130" s="151">
        <v>119</v>
      </c>
      <c r="B130" s="134"/>
      <c r="C130" s="134"/>
      <c r="D130" s="135"/>
      <c r="E130" s="134"/>
      <c r="F130" s="134"/>
      <c r="G130" s="134"/>
      <c r="H130" s="157" t="str">
        <f>C5</f>
        <v/>
      </c>
      <c r="I130" s="157" t="str">
        <f>C7</f>
        <v/>
      </c>
    </row>
    <row r="131" spans="1:9" ht="30" customHeight="1" x14ac:dyDescent="0.15">
      <c r="A131" s="151">
        <v>120</v>
      </c>
      <c r="B131" s="134"/>
      <c r="C131" s="134"/>
      <c r="D131" s="135"/>
      <c r="E131" s="134"/>
      <c r="F131" s="134"/>
      <c r="G131" s="134"/>
      <c r="H131" s="157" t="str">
        <f>C5</f>
        <v/>
      </c>
      <c r="I131" s="157" t="str">
        <f>C7</f>
        <v/>
      </c>
    </row>
    <row r="132" spans="1:9" ht="30" customHeight="1" x14ac:dyDescent="0.15">
      <c r="A132" s="151">
        <v>121</v>
      </c>
      <c r="B132" s="134"/>
      <c r="C132" s="134"/>
      <c r="D132" s="135"/>
      <c r="E132" s="134"/>
      <c r="F132" s="134"/>
      <c r="G132" s="134"/>
      <c r="H132" s="157" t="str">
        <f>C5</f>
        <v/>
      </c>
      <c r="I132" s="157" t="str">
        <f>C7</f>
        <v/>
      </c>
    </row>
    <row r="133" spans="1:9" ht="30" customHeight="1" x14ac:dyDescent="0.15">
      <c r="A133" s="151">
        <v>122</v>
      </c>
      <c r="B133" s="134"/>
      <c r="C133" s="134"/>
      <c r="D133" s="135"/>
      <c r="E133" s="134"/>
      <c r="F133" s="134"/>
      <c r="G133" s="134"/>
      <c r="H133" s="157" t="str">
        <f>C5</f>
        <v/>
      </c>
      <c r="I133" s="157" t="str">
        <f>C7</f>
        <v/>
      </c>
    </row>
    <row r="134" spans="1:9" ht="30" customHeight="1" x14ac:dyDescent="0.15">
      <c r="A134" s="151">
        <v>123</v>
      </c>
      <c r="B134" s="134"/>
      <c r="C134" s="134"/>
      <c r="D134" s="135"/>
      <c r="E134" s="134"/>
      <c r="F134" s="134"/>
      <c r="G134" s="134"/>
      <c r="H134" s="157" t="str">
        <f>C5</f>
        <v/>
      </c>
      <c r="I134" s="157" t="str">
        <f>C7</f>
        <v/>
      </c>
    </row>
    <row r="135" spans="1:9" ht="30" customHeight="1" x14ac:dyDescent="0.15">
      <c r="A135" s="151">
        <v>124</v>
      </c>
      <c r="B135" s="134"/>
      <c r="C135" s="134"/>
      <c r="D135" s="135"/>
      <c r="E135" s="134"/>
      <c r="F135" s="134"/>
      <c r="G135" s="134"/>
      <c r="H135" s="157" t="str">
        <f>C5</f>
        <v/>
      </c>
      <c r="I135" s="157" t="str">
        <f>C7</f>
        <v/>
      </c>
    </row>
    <row r="136" spans="1:9" ht="30" customHeight="1" x14ac:dyDescent="0.15">
      <c r="A136" s="151">
        <v>125</v>
      </c>
      <c r="B136" s="134"/>
      <c r="C136" s="134"/>
      <c r="D136" s="135"/>
      <c r="E136" s="134"/>
      <c r="F136" s="134"/>
      <c r="G136" s="134"/>
      <c r="H136" s="157" t="str">
        <f>C5</f>
        <v/>
      </c>
      <c r="I136" s="157" t="str">
        <f>C7</f>
        <v/>
      </c>
    </row>
    <row r="137" spans="1:9" ht="30" customHeight="1" x14ac:dyDescent="0.15">
      <c r="A137" s="151">
        <v>126</v>
      </c>
      <c r="B137" s="134"/>
      <c r="C137" s="134"/>
      <c r="D137" s="135"/>
      <c r="E137" s="134"/>
      <c r="F137" s="134"/>
      <c r="G137" s="134"/>
      <c r="H137" s="157" t="str">
        <f>C5</f>
        <v/>
      </c>
      <c r="I137" s="157" t="str">
        <f>C7</f>
        <v/>
      </c>
    </row>
    <row r="138" spans="1:9" ht="30" customHeight="1" x14ac:dyDescent="0.15">
      <c r="A138" s="151">
        <v>127</v>
      </c>
      <c r="B138" s="134"/>
      <c r="C138" s="134"/>
      <c r="D138" s="135"/>
      <c r="E138" s="134"/>
      <c r="F138" s="134"/>
      <c r="G138" s="134"/>
      <c r="H138" s="157" t="str">
        <f>C5</f>
        <v/>
      </c>
      <c r="I138" s="157" t="str">
        <f>C7</f>
        <v/>
      </c>
    </row>
    <row r="139" spans="1:9" ht="30" customHeight="1" x14ac:dyDescent="0.15">
      <c r="A139" s="151">
        <v>128</v>
      </c>
      <c r="B139" s="134"/>
      <c r="C139" s="134"/>
      <c r="D139" s="135"/>
      <c r="E139" s="134"/>
      <c r="F139" s="134"/>
      <c r="G139" s="134"/>
      <c r="H139" s="157" t="str">
        <f>C5</f>
        <v/>
      </c>
      <c r="I139" s="157" t="str">
        <f>C7</f>
        <v/>
      </c>
    </row>
    <row r="140" spans="1:9" ht="30" customHeight="1" x14ac:dyDescent="0.15">
      <c r="A140" s="151">
        <v>129</v>
      </c>
      <c r="B140" s="134"/>
      <c r="C140" s="134"/>
      <c r="D140" s="135"/>
      <c r="E140" s="134"/>
      <c r="F140" s="134"/>
      <c r="G140" s="134"/>
      <c r="H140" s="157" t="str">
        <f>C5</f>
        <v/>
      </c>
      <c r="I140" s="157" t="str">
        <f>C7</f>
        <v/>
      </c>
    </row>
    <row r="141" spans="1:9" ht="30" customHeight="1" x14ac:dyDescent="0.15">
      <c r="A141" s="151">
        <v>130</v>
      </c>
      <c r="B141" s="134"/>
      <c r="C141" s="134"/>
      <c r="D141" s="135"/>
      <c r="E141" s="134"/>
      <c r="F141" s="134"/>
      <c r="G141" s="134"/>
      <c r="H141" s="157" t="str">
        <f>C5</f>
        <v/>
      </c>
      <c r="I141" s="157" t="str">
        <f>C7</f>
        <v/>
      </c>
    </row>
    <row r="142" spans="1:9" ht="30" customHeight="1" x14ac:dyDescent="0.15">
      <c r="A142" s="151">
        <v>131</v>
      </c>
      <c r="B142" s="134"/>
      <c r="C142" s="134"/>
      <c r="D142" s="135"/>
      <c r="E142" s="134"/>
      <c r="F142" s="134"/>
      <c r="G142" s="134"/>
      <c r="H142" s="157" t="str">
        <f>C5</f>
        <v/>
      </c>
      <c r="I142" s="157" t="str">
        <f>C7</f>
        <v/>
      </c>
    </row>
    <row r="143" spans="1:9" ht="30" customHeight="1" x14ac:dyDescent="0.15">
      <c r="A143" s="151">
        <v>132</v>
      </c>
      <c r="B143" s="134"/>
      <c r="C143" s="134"/>
      <c r="D143" s="135"/>
      <c r="E143" s="134"/>
      <c r="F143" s="134"/>
      <c r="G143" s="134"/>
      <c r="H143" s="157" t="str">
        <f>C5</f>
        <v/>
      </c>
      <c r="I143" s="157" t="str">
        <f>C7</f>
        <v/>
      </c>
    </row>
    <row r="144" spans="1:9" ht="30" customHeight="1" x14ac:dyDescent="0.15">
      <c r="A144" s="151">
        <v>133</v>
      </c>
      <c r="B144" s="134"/>
      <c r="C144" s="134"/>
      <c r="D144" s="135"/>
      <c r="E144" s="134"/>
      <c r="F144" s="134"/>
      <c r="G144" s="134"/>
      <c r="H144" s="157" t="str">
        <f>C5</f>
        <v/>
      </c>
      <c r="I144" s="157" t="str">
        <f>C7</f>
        <v/>
      </c>
    </row>
    <row r="145" spans="1:9" ht="30" customHeight="1" x14ac:dyDescent="0.15">
      <c r="A145" s="151">
        <v>134</v>
      </c>
      <c r="B145" s="134"/>
      <c r="C145" s="134"/>
      <c r="D145" s="135"/>
      <c r="E145" s="134"/>
      <c r="F145" s="134"/>
      <c r="G145" s="134"/>
      <c r="H145" s="157" t="str">
        <f>C5</f>
        <v/>
      </c>
      <c r="I145" s="157" t="str">
        <f>C7</f>
        <v/>
      </c>
    </row>
    <row r="146" spans="1:9" ht="30" customHeight="1" x14ac:dyDescent="0.15">
      <c r="A146" s="151">
        <v>135</v>
      </c>
      <c r="B146" s="134"/>
      <c r="C146" s="134"/>
      <c r="D146" s="135"/>
      <c r="E146" s="134"/>
      <c r="F146" s="134"/>
      <c r="G146" s="134"/>
      <c r="H146" s="157" t="str">
        <f>C5</f>
        <v/>
      </c>
      <c r="I146" s="157" t="str">
        <f>C7</f>
        <v/>
      </c>
    </row>
    <row r="147" spans="1:9" ht="30" customHeight="1" x14ac:dyDescent="0.15">
      <c r="A147" s="151">
        <v>136</v>
      </c>
      <c r="B147" s="134"/>
      <c r="C147" s="134"/>
      <c r="D147" s="135"/>
      <c r="E147" s="134"/>
      <c r="F147" s="134"/>
      <c r="G147" s="134"/>
      <c r="H147" s="157" t="str">
        <f>C5</f>
        <v/>
      </c>
      <c r="I147" s="157" t="str">
        <f>C7</f>
        <v/>
      </c>
    </row>
    <row r="148" spans="1:9" ht="30" customHeight="1" x14ac:dyDescent="0.15">
      <c r="A148" s="151">
        <v>137</v>
      </c>
      <c r="B148" s="134"/>
      <c r="C148" s="134"/>
      <c r="D148" s="135"/>
      <c r="E148" s="134"/>
      <c r="F148" s="134"/>
      <c r="G148" s="134"/>
      <c r="H148" s="157" t="str">
        <f>C5</f>
        <v/>
      </c>
      <c r="I148" s="157" t="str">
        <f>C7</f>
        <v/>
      </c>
    </row>
    <row r="149" spans="1:9" ht="30" customHeight="1" x14ac:dyDescent="0.15">
      <c r="A149" s="151">
        <v>138</v>
      </c>
      <c r="B149" s="134"/>
      <c r="C149" s="134"/>
      <c r="D149" s="135"/>
      <c r="E149" s="134"/>
      <c r="F149" s="134"/>
      <c r="G149" s="134"/>
      <c r="H149" s="157" t="str">
        <f>C5</f>
        <v/>
      </c>
      <c r="I149" s="157" t="str">
        <f>C7</f>
        <v/>
      </c>
    </row>
    <row r="150" spans="1:9" ht="30" customHeight="1" x14ac:dyDescent="0.15">
      <c r="A150" s="151">
        <v>139</v>
      </c>
      <c r="B150" s="134"/>
      <c r="C150" s="134"/>
      <c r="D150" s="135"/>
      <c r="E150" s="134"/>
      <c r="F150" s="134"/>
      <c r="G150" s="134"/>
      <c r="H150" s="157" t="str">
        <f>C5</f>
        <v/>
      </c>
      <c r="I150" s="157" t="str">
        <f>C7</f>
        <v/>
      </c>
    </row>
    <row r="151" spans="1:9" ht="30" customHeight="1" x14ac:dyDescent="0.15">
      <c r="A151" s="151">
        <v>140</v>
      </c>
      <c r="B151" s="134"/>
      <c r="C151" s="134"/>
      <c r="D151" s="135"/>
      <c r="E151" s="134"/>
      <c r="F151" s="134"/>
      <c r="G151" s="134"/>
      <c r="H151" s="157" t="str">
        <f>C5</f>
        <v/>
      </c>
      <c r="I151" s="157" t="str">
        <f>C7</f>
        <v/>
      </c>
    </row>
    <row r="152" spans="1:9" ht="30" customHeight="1" x14ac:dyDescent="0.15">
      <c r="A152" s="151">
        <v>141</v>
      </c>
      <c r="B152" s="134"/>
      <c r="C152" s="134"/>
      <c r="D152" s="135"/>
      <c r="E152" s="134"/>
      <c r="F152" s="134"/>
      <c r="G152" s="134"/>
      <c r="H152" s="157" t="str">
        <f>C5</f>
        <v/>
      </c>
      <c r="I152" s="157" t="str">
        <f>C7</f>
        <v/>
      </c>
    </row>
    <row r="153" spans="1:9" ht="30" customHeight="1" x14ac:dyDescent="0.15">
      <c r="A153" s="151">
        <v>142</v>
      </c>
      <c r="B153" s="134"/>
      <c r="C153" s="134"/>
      <c r="D153" s="135"/>
      <c r="E153" s="134"/>
      <c r="F153" s="134"/>
      <c r="G153" s="134"/>
      <c r="H153" s="157" t="str">
        <f>C5</f>
        <v/>
      </c>
      <c r="I153" s="157" t="str">
        <f>C7</f>
        <v/>
      </c>
    </row>
    <row r="154" spans="1:9" ht="30" customHeight="1" x14ac:dyDescent="0.15">
      <c r="A154" s="151">
        <v>143</v>
      </c>
      <c r="B154" s="134"/>
      <c r="C154" s="134"/>
      <c r="D154" s="135"/>
      <c r="E154" s="134"/>
      <c r="F154" s="134"/>
      <c r="G154" s="134"/>
      <c r="H154" s="157" t="str">
        <f>C5</f>
        <v/>
      </c>
      <c r="I154" s="157" t="str">
        <f>C7</f>
        <v/>
      </c>
    </row>
    <row r="155" spans="1:9" ht="30" customHeight="1" x14ac:dyDescent="0.15">
      <c r="A155" s="151">
        <v>144</v>
      </c>
      <c r="B155" s="134"/>
      <c r="C155" s="134"/>
      <c r="D155" s="135"/>
      <c r="E155" s="134"/>
      <c r="F155" s="134"/>
      <c r="G155" s="134"/>
      <c r="H155" s="157" t="str">
        <f>C5</f>
        <v/>
      </c>
      <c r="I155" s="157" t="str">
        <f>C7</f>
        <v/>
      </c>
    </row>
    <row r="156" spans="1:9" ht="30" customHeight="1" x14ac:dyDescent="0.15">
      <c r="A156" s="151">
        <v>145</v>
      </c>
      <c r="B156" s="134"/>
      <c r="C156" s="134"/>
      <c r="D156" s="135"/>
      <c r="E156" s="134"/>
      <c r="F156" s="134"/>
      <c r="G156" s="134"/>
      <c r="H156" s="157" t="str">
        <f>C5</f>
        <v/>
      </c>
      <c r="I156" s="157" t="str">
        <f>C7</f>
        <v/>
      </c>
    </row>
    <row r="157" spans="1:9" ht="30" customHeight="1" x14ac:dyDescent="0.15">
      <c r="A157" s="151">
        <v>146</v>
      </c>
      <c r="B157" s="134"/>
      <c r="C157" s="134"/>
      <c r="D157" s="135"/>
      <c r="E157" s="134"/>
      <c r="F157" s="134"/>
      <c r="G157" s="134"/>
      <c r="H157" s="157" t="str">
        <f>C5</f>
        <v/>
      </c>
      <c r="I157" s="157" t="str">
        <f>C7</f>
        <v/>
      </c>
    </row>
    <row r="158" spans="1:9" ht="30" customHeight="1" x14ac:dyDescent="0.15">
      <c r="A158" s="151">
        <v>147</v>
      </c>
      <c r="B158" s="134"/>
      <c r="C158" s="134"/>
      <c r="D158" s="135"/>
      <c r="E158" s="134"/>
      <c r="F158" s="134"/>
      <c r="G158" s="134"/>
      <c r="H158" s="157" t="str">
        <f>C5</f>
        <v/>
      </c>
      <c r="I158" s="157" t="str">
        <f>C7</f>
        <v/>
      </c>
    </row>
    <row r="159" spans="1:9" ht="30" customHeight="1" x14ac:dyDescent="0.15">
      <c r="A159" s="151">
        <v>148</v>
      </c>
      <c r="B159" s="134"/>
      <c r="C159" s="134"/>
      <c r="D159" s="135"/>
      <c r="E159" s="134"/>
      <c r="F159" s="134"/>
      <c r="G159" s="134"/>
      <c r="H159" s="157" t="str">
        <f>C5</f>
        <v/>
      </c>
      <c r="I159" s="157" t="str">
        <f>C7</f>
        <v/>
      </c>
    </row>
    <row r="160" spans="1:9" ht="30" customHeight="1" x14ac:dyDescent="0.15">
      <c r="A160" s="151">
        <v>149</v>
      </c>
      <c r="B160" s="134"/>
      <c r="C160" s="134"/>
      <c r="D160" s="135"/>
      <c r="E160" s="134"/>
      <c r="F160" s="134"/>
      <c r="G160" s="134"/>
      <c r="H160" s="157" t="str">
        <f>C5</f>
        <v/>
      </c>
      <c r="I160" s="157" t="str">
        <f>C7</f>
        <v/>
      </c>
    </row>
    <row r="161" spans="1:9" ht="30" customHeight="1" x14ac:dyDescent="0.15">
      <c r="A161" s="151">
        <v>150</v>
      </c>
      <c r="B161" s="134"/>
      <c r="C161" s="134"/>
      <c r="D161" s="135"/>
      <c r="E161" s="134"/>
      <c r="F161" s="134"/>
      <c r="G161" s="134"/>
      <c r="H161" s="157" t="str">
        <f>C5</f>
        <v/>
      </c>
      <c r="I161" s="157" t="str">
        <f>C7</f>
        <v/>
      </c>
    </row>
    <row r="162" spans="1:9" ht="30" customHeight="1" x14ac:dyDescent="0.15">
      <c r="A162" s="151">
        <v>151</v>
      </c>
      <c r="B162" s="134"/>
      <c r="C162" s="134"/>
      <c r="D162" s="135"/>
      <c r="E162" s="134"/>
      <c r="F162" s="134"/>
      <c r="G162" s="134"/>
      <c r="H162" s="157" t="str">
        <f>C5</f>
        <v/>
      </c>
      <c r="I162" s="157" t="str">
        <f>C7</f>
        <v/>
      </c>
    </row>
    <row r="163" spans="1:9" ht="30" customHeight="1" x14ac:dyDescent="0.15">
      <c r="A163" s="151">
        <v>152</v>
      </c>
      <c r="B163" s="134"/>
      <c r="C163" s="134"/>
      <c r="D163" s="135"/>
      <c r="E163" s="134"/>
      <c r="F163" s="134"/>
      <c r="G163" s="134"/>
      <c r="H163" s="157" t="str">
        <f>C5</f>
        <v/>
      </c>
      <c r="I163" s="157" t="str">
        <f>C7</f>
        <v/>
      </c>
    </row>
    <row r="164" spans="1:9" ht="30" customHeight="1" x14ac:dyDescent="0.15">
      <c r="A164" s="151">
        <v>153</v>
      </c>
      <c r="B164" s="134"/>
      <c r="C164" s="134"/>
      <c r="D164" s="135"/>
      <c r="E164" s="134"/>
      <c r="F164" s="134"/>
      <c r="G164" s="134"/>
      <c r="H164" s="157" t="str">
        <f>C5</f>
        <v/>
      </c>
      <c r="I164" s="157" t="str">
        <f>C7</f>
        <v/>
      </c>
    </row>
    <row r="165" spans="1:9" ht="30" customHeight="1" x14ac:dyDescent="0.15">
      <c r="A165" s="151">
        <v>154</v>
      </c>
      <c r="B165" s="134"/>
      <c r="C165" s="134"/>
      <c r="D165" s="135"/>
      <c r="E165" s="134"/>
      <c r="F165" s="134"/>
      <c r="G165" s="134"/>
      <c r="H165" s="157" t="str">
        <f>C5</f>
        <v/>
      </c>
      <c r="I165" s="157" t="str">
        <f>C7</f>
        <v/>
      </c>
    </row>
    <row r="166" spans="1:9" ht="30" customHeight="1" x14ac:dyDescent="0.15">
      <c r="A166" s="151">
        <v>155</v>
      </c>
      <c r="B166" s="134"/>
      <c r="C166" s="134"/>
      <c r="D166" s="135"/>
      <c r="E166" s="134"/>
      <c r="F166" s="134"/>
      <c r="G166" s="134"/>
      <c r="H166" s="157" t="str">
        <f>C5</f>
        <v/>
      </c>
      <c r="I166" s="157" t="str">
        <f>C7</f>
        <v/>
      </c>
    </row>
    <row r="167" spans="1:9" ht="30" customHeight="1" x14ac:dyDescent="0.15">
      <c r="A167" s="151">
        <v>156</v>
      </c>
      <c r="B167" s="134"/>
      <c r="C167" s="134"/>
      <c r="D167" s="135"/>
      <c r="E167" s="134"/>
      <c r="F167" s="134"/>
      <c r="G167" s="134"/>
      <c r="H167" s="157" t="str">
        <f>C5</f>
        <v/>
      </c>
      <c r="I167" s="157" t="str">
        <f>C7</f>
        <v/>
      </c>
    </row>
    <row r="168" spans="1:9" ht="30" customHeight="1" x14ac:dyDescent="0.15">
      <c r="A168" s="151">
        <v>157</v>
      </c>
      <c r="B168" s="134"/>
      <c r="C168" s="134"/>
      <c r="D168" s="135"/>
      <c r="E168" s="134"/>
      <c r="F168" s="134"/>
      <c r="G168" s="134"/>
      <c r="H168" s="157" t="str">
        <f>C5</f>
        <v/>
      </c>
      <c r="I168" s="157" t="str">
        <f>C7</f>
        <v/>
      </c>
    </row>
    <row r="169" spans="1:9" ht="30" customHeight="1" x14ac:dyDescent="0.15">
      <c r="A169" s="151">
        <v>158</v>
      </c>
      <c r="B169" s="134"/>
      <c r="C169" s="134"/>
      <c r="D169" s="135"/>
      <c r="E169" s="134"/>
      <c r="F169" s="134"/>
      <c r="G169" s="134"/>
      <c r="H169" s="157" t="str">
        <f>C5</f>
        <v/>
      </c>
      <c r="I169" s="157" t="str">
        <f>C7</f>
        <v/>
      </c>
    </row>
    <row r="170" spans="1:9" ht="30" customHeight="1" x14ac:dyDescent="0.15">
      <c r="A170" s="151">
        <v>159</v>
      </c>
      <c r="B170" s="134"/>
      <c r="C170" s="134"/>
      <c r="D170" s="135"/>
      <c r="E170" s="134"/>
      <c r="F170" s="134"/>
      <c r="G170" s="134"/>
      <c r="H170" s="157" t="str">
        <f>C5</f>
        <v/>
      </c>
      <c r="I170" s="157" t="str">
        <f>C7</f>
        <v/>
      </c>
    </row>
    <row r="171" spans="1:9" ht="30" customHeight="1" x14ac:dyDescent="0.15">
      <c r="A171" s="151">
        <v>160</v>
      </c>
      <c r="B171" s="134"/>
      <c r="C171" s="134"/>
      <c r="D171" s="135"/>
      <c r="E171" s="134"/>
      <c r="F171" s="134"/>
      <c r="G171" s="134"/>
      <c r="H171" s="157" t="str">
        <f>C5</f>
        <v/>
      </c>
      <c r="I171" s="157" t="str">
        <f>C7</f>
        <v/>
      </c>
    </row>
    <row r="172" spans="1:9" ht="30" customHeight="1" x14ac:dyDescent="0.15">
      <c r="A172" s="151">
        <v>161</v>
      </c>
      <c r="B172" s="134"/>
      <c r="C172" s="134"/>
      <c r="D172" s="135"/>
      <c r="E172" s="134"/>
      <c r="F172" s="134"/>
      <c r="G172" s="134"/>
      <c r="H172" s="157" t="str">
        <f>C5</f>
        <v/>
      </c>
      <c r="I172" s="157" t="str">
        <f>C7</f>
        <v/>
      </c>
    </row>
    <row r="173" spans="1:9" ht="30" customHeight="1" x14ac:dyDescent="0.15">
      <c r="A173" s="151">
        <v>162</v>
      </c>
      <c r="B173" s="134"/>
      <c r="C173" s="134"/>
      <c r="D173" s="135"/>
      <c r="E173" s="134"/>
      <c r="F173" s="134"/>
      <c r="G173" s="134"/>
      <c r="H173" s="157" t="str">
        <f>C5</f>
        <v/>
      </c>
      <c r="I173" s="157" t="str">
        <f>C7</f>
        <v/>
      </c>
    </row>
    <row r="174" spans="1:9" ht="30" customHeight="1" x14ac:dyDescent="0.15">
      <c r="A174" s="151">
        <v>163</v>
      </c>
      <c r="B174" s="134"/>
      <c r="C174" s="134"/>
      <c r="D174" s="135"/>
      <c r="E174" s="134"/>
      <c r="F174" s="134"/>
      <c r="G174" s="134"/>
      <c r="H174" s="157" t="str">
        <f>C5</f>
        <v/>
      </c>
      <c r="I174" s="157" t="str">
        <f>C7</f>
        <v/>
      </c>
    </row>
    <row r="175" spans="1:9" ht="30" customHeight="1" x14ac:dyDescent="0.15">
      <c r="A175" s="151">
        <v>164</v>
      </c>
      <c r="B175" s="134"/>
      <c r="C175" s="134"/>
      <c r="D175" s="135"/>
      <c r="E175" s="134"/>
      <c r="F175" s="134"/>
      <c r="G175" s="134"/>
      <c r="H175" s="157" t="str">
        <f>C5</f>
        <v/>
      </c>
      <c r="I175" s="157" t="str">
        <f>C7</f>
        <v/>
      </c>
    </row>
    <row r="176" spans="1:9" ht="30" customHeight="1" x14ac:dyDescent="0.15">
      <c r="A176" s="151">
        <v>165</v>
      </c>
      <c r="B176" s="134"/>
      <c r="C176" s="134"/>
      <c r="D176" s="135"/>
      <c r="E176" s="134"/>
      <c r="F176" s="134"/>
      <c r="G176" s="134"/>
      <c r="H176" s="157" t="str">
        <f>C5</f>
        <v/>
      </c>
      <c r="I176" s="157" t="str">
        <f>C7</f>
        <v/>
      </c>
    </row>
    <row r="177" spans="1:9" ht="30" customHeight="1" x14ac:dyDescent="0.15">
      <c r="A177" s="151">
        <v>166</v>
      </c>
      <c r="B177" s="134"/>
      <c r="C177" s="134"/>
      <c r="D177" s="135"/>
      <c r="E177" s="134"/>
      <c r="F177" s="134"/>
      <c r="G177" s="134"/>
      <c r="H177" s="157" t="str">
        <f>C5</f>
        <v/>
      </c>
      <c r="I177" s="157" t="str">
        <f>C7</f>
        <v/>
      </c>
    </row>
    <row r="178" spans="1:9" ht="30" customHeight="1" x14ac:dyDescent="0.15">
      <c r="A178" s="151">
        <v>167</v>
      </c>
      <c r="B178" s="134"/>
      <c r="C178" s="134"/>
      <c r="D178" s="135"/>
      <c r="E178" s="134"/>
      <c r="F178" s="134"/>
      <c r="G178" s="134"/>
      <c r="H178" s="157" t="str">
        <f>C5</f>
        <v/>
      </c>
      <c r="I178" s="157" t="str">
        <f>C7</f>
        <v/>
      </c>
    </row>
    <row r="179" spans="1:9" ht="30" customHeight="1" x14ac:dyDescent="0.15">
      <c r="A179" s="151">
        <v>168</v>
      </c>
      <c r="B179" s="134"/>
      <c r="C179" s="134"/>
      <c r="D179" s="135"/>
      <c r="E179" s="134"/>
      <c r="F179" s="134"/>
      <c r="G179" s="134"/>
      <c r="H179" s="157" t="str">
        <f>C5</f>
        <v/>
      </c>
      <c r="I179" s="157" t="str">
        <f>C7</f>
        <v/>
      </c>
    </row>
    <row r="180" spans="1:9" ht="30" customHeight="1" x14ac:dyDescent="0.15">
      <c r="A180" s="151">
        <v>169</v>
      </c>
      <c r="B180" s="134"/>
      <c r="C180" s="134"/>
      <c r="D180" s="135"/>
      <c r="E180" s="134"/>
      <c r="F180" s="134"/>
      <c r="G180" s="134"/>
      <c r="H180" s="157" t="str">
        <f>C5</f>
        <v/>
      </c>
      <c r="I180" s="157" t="str">
        <f>C7</f>
        <v/>
      </c>
    </row>
    <row r="181" spans="1:9" ht="30" customHeight="1" x14ac:dyDescent="0.15">
      <c r="A181" s="151">
        <v>170</v>
      </c>
      <c r="B181" s="134"/>
      <c r="C181" s="134"/>
      <c r="D181" s="135"/>
      <c r="E181" s="134"/>
      <c r="F181" s="134"/>
      <c r="G181" s="134"/>
      <c r="H181" s="157" t="str">
        <f>C5</f>
        <v/>
      </c>
      <c r="I181" s="157" t="str">
        <f>C7</f>
        <v/>
      </c>
    </row>
    <row r="182" spans="1:9" ht="30" customHeight="1" x14ac:dyDescent="0.15">
      <c r="A182" s="151">
        <v>171</v>
      </c>
      <c r="B182" s="134"/>
      <c r="C182" s="134"/>
      <c r="D182" s="135"/>
      <c r="E182" s="134"/>
      <c r="F182" s="134"/>
      <c r="G182" s="134"/>
      <c r="H182" s="157" t="str">
        <f>C5</f>
        <v/>
      </c>
      <c r="I182" s="157" t="str">
        <f>C7</f>
        <v/>
      </c>
    </row>
    <row r="183" spans="1:9" ht="30" customHeight="1" x14ac:dyDescent="0.15">
      <c r="A183" s="151">
        <v>172</v>
      </c>
      <c r="B183" s="134"/>
      <c r="C183" s="134"/>
      <c r="D183" s="135"/>
      <c r="E183" s="134"/>
      <c r="F183" s="134"/>
      <c r="G183" s="134"/>
      <c r="H183" s="157" t="str">
        <f>C5</f>
        <v/>
      </c>
      <c r="I183" s="157" t="str">
        <f>C7</f>
        <v/>
      </c>
    </row>
    <row r="184" spans="1:9" ht="30" customHeight="1" x14ac:dyDescent="0.15">
      <c r="A184" s="151">
        <v>173</v>
      </c>
      <c r="B184" s="134"/>
      <c r="C184" s="134"/>
      <c r="D184" s="135"/>
      <c r="E184" s="134"/>
      <c r="F184" s="134"/>
      <c r="G184" s="134"/>
      <c r="H184" s="157" t="str">
        <f>C5</f>
        <v/>
      </c>
      <c r="I184" s="157" t="str">
        <f>C7</f>
        <v/>
      </c>
    </row>
    <row r="185" spans="1:9" ht="30" customHeight="1" x14ac:dyDescent="0.15">
      <c r="A185" s="151">
        <v>174</v>
      </c>
      <c r="B185" s="134"/>
      <c r="C185" s="134"/>
      <c r="D185" s="135"/>
      <c r="E185" s="134"/>
      <c r="F185" s="134"/>
      <c r="G185" s="134"/>
      <c r="H185" s="157" t="str">
        <f>C5</f>
        <v/>
      </c>
      <c r="I185" s="157" t="str">
        <f>C7</f>
        <v/>
      </c>
    </row>
    <row r="186" spans="1:9" ht="30" customHeight="1" x14ac:dyDescent="0.15">
      <c r="A186" s="151">
        <v>175</v>
      </c>
      <c r="B186" s="134"/>
      <c r="C186" s="134"/>
      <c r="D186" s="135"/>
      <c r="E186" s="134"/>
      <c r="F186" s="134"/>
      <c r="G186" s="134"/>
      <c r="H186" s="157" t="str">
        <f>C5</f>
        <v/>
      </c>
      <c r="I186" s="157" t="str">
        <f>C7</f>
        <v/>
      </c>
    </row>
    <row r="187" spans="1:9" ht="30" customHeight="1" x14ac:dyDescent="0.15">
      <c r="A187" s="151">
        <v>176</v>
      </c>
      <c r="B187" s="134"/>
      <c r="C187" s="134"/>
      <c r="D187" s="135"/>
      <c r="E187" s="134"/>
      <c r="F187" s="134"/>
      <c r="G187" s="134"/>
      <c r="H187" s="157" t="str">
        <f>C5</f>
        <v/>
      </c>
      <c r="I187" s="157" t="str">
        <f>C7</f>
        <v/>
      </c>
    </row>
    <row r="188" spans="1:9" ht="30" customHeight="1" x14ac:dyDescent="0.15">
      <c r="A188" s="151">
        <v>177</v>
      </c>
      <c r="B188" s="134"/>
      <c r="C188" s="134"/>
      <c r="D188" s="135"/>
      <c r="E188" s="134"/>
      <c r="F188" s="134"/>
      <c r="G188" s="134"/>
      <c r="H188" s="157" t="str">
        <f>C5</f>
        <v/>
      </c>
      <c r="I188" s="157" t="str">
        <f>C7</f>
        <v/>
      </c>
    </row>
    <row r="189" spans="1:9" ht="30" customHeight="1" x14ac:dyDescent="0.15">
      <c r="A189" s="151">
        <v>178</v>
      </c>
      <c r="B189" s="134"/>
      <c r="C189" s="134"/>
      <c r="D189" s="135"/>
      <c r="E189" s="134"/>
      <c r="F189" s="134"/>
      <c r="G189" s="134"/>
      <c r="H189" s="157" t="str">
        <f>C5</f>
        <v/>
      </c>
      <c r="I189" s="157" t="str">
        <f>C7</f>
        <v/>
      </c>
    </row>
    <row r="190" spans="1:9" ht="30" customHeight="1" x14ac:dyDescent="0.15">
      <c r="A190" s="151">
        <v>179</v>
      </c>
      <c r="B190" s="134"/>
      <c r="C190" s="134"/>
      <c r="D190" s="135"/>
      <c r="E190" s="134"/>
      <c r="F190" s="134"/>
      <c r="G190" s="134"/>
      <c r="H190" s="157" t="str">
        <f>C5</f>
        <v/>
      </c>
      <c r="I190" s="157" t="str">
        <f>C7</f>
        <v/>
      </c>
    </row>
    <row r="191" spans="1:9" ht="30" customHeight="1" x14ac:dyDescent="0.15">
      <c r="A191" s="151">
        <v>180</v>
      </c>
      <c r="B191" s="134"/>
      <c r="C191" s="134"/>
      <c r="D191" s="135"/>
      <c r="E191" s="134"/>
      <c r="F191" s="134"/>
      <c r="G191" s="134"/>
      <c r="H191" s="157" t="str">
        <f>C5</f>
        <v/>
      </c>
      <c r="I191" s="157" t="str">
        <f>C7</f>
        <v/>
      </c>
    </row>
    <row r="192" spans="1:9" ht="30" customHeight="1" x14ac:dyDescent="0.15">
      <c r="A192" s="151">
        <v>181</v>
      </c>
      <c r="B192" s="134"/>
      <c r="C192" s="134"/>
      <c r="D192" s="135"/>
      <c r="E192" s="134"/>
      <c r="F192" s="134"/>
      <c r="G192" s="134"/>
      <c r="H192" s="157" t="str">
        <f>C5</f>
        <v/>
      </c>
      <c r="I192" s="157" t="str">
        <f>C7</f>
        <v/>
      </c>
    </row>
    <row r="193" spans="1:9" ht="30" customHeight="1" x14ac:dyDescent="0.15">
      <c r="A193" s="151">
        <v>182</v>
      </c>
      <c r="B193" s="134"/>
      <c r="C193" s="134"/>
      <c r="D193" s="135"/>
      <c r="E193" s="134"/>
      <c r="F193" s="134"/>
      <c r="G193" s="134"/>
      <c r="H193" s="157" t="str">
        <f>C5</f>
        <v/>
      </c>
      <c r="I193" s="157" t="str">
        <f>C7</f>
        <v/>
      </c>
    </row>
    <row r="194" spans="1:9" ht="30" customHeight="1" x14ac:dyDescent="0.15">
      <c r="A194" s="151">
        <v>183</v>
      </c>
      <c r="B194" s="134"/>
      <c r="C194" s="134"/>
      <c r="D194" s="135"/>
      <c r="E194" s="134"/>
      <c r="F194" s="134"/>
      <c r="G194" s="134"/>
      <c r="H194" s="157" t="str">
        <f>C5</f>
        <v/>
      </c>
      <c r="I194" s="157" t="str">
        <f>C7</f>
        <v/>
      </c>
    </row>
    <row r="195" spans="1:9" ht="30" customHeight="1" x14ac:dyDescent="0.15">
      <c r="A195" s="151">
        <v>184</v>
      </c>
      <c r="B195" s="134"/>
      <c r="C195" s="134"/>
      <c r="D195" s="135"/>
      <c r="E195" s="134"/>
      <c r="F195" s="134"/>
      <c r="G195" s="134"/>
      <c r="H195" s="157" t="str">
        <f>C5</f>
        <v/>
      </c>
      <c r="I195" s="157" t="str">
        <f>C7</f>
        <v/>
      </c>
    </row>
    <row r="196" spans="1:9" ht="30" customHeight="1" x14ac:dyDescent="0.15">
      <c r="A196" s="151">
        <v>185</v>
      </c>
      <c r="B196" s="134"/>
      <c r="C196" s="134"/>
      <c r="D196" s="135"/>
      <c r="E196" s="134"/>
      <c r="F196" s="134"/>
      <c r="G196" s="134"/>
      <c r="H196" s="157" t="str">
        <f>C5</f>
        <v/>
      </c>
      <c r="I196" s="157" t="str">
        <f>C7</f>
        <v/>
      </c>
    </row>
    <row r="197" spans="1:9" ht="30" customHeight="1" x14ac:dyDescent="0.15">
      <c r="A197" s="151">
        <v>186</v>
      </c>
      <c r="B197" s="134"/>
      <c r="C197" s="134"/>
      <c r="D197" s="135"/>
      <c r="E197" s="134"/>
      <c r="F197" s="134"/>
      <c r="G197" s="134"/>
      <c r="H197" s="157" t="str">
        <f>C5</f>
        <v/>
      </c>
      <c r="I197" s="157" t="str">
        <f>C7</f>
        <v/>
      </c>
    </row>
    <row r="198" spans="1:9" ht="30" customHeight="1" x14ac:dyDescent="0.15">
      <c r="A198" s="151">
        <v>187</v>
      </c>
      <c r="B198" s="134"/>
      <c r="C198" s="134"/>
      <c r="D198" s="135"/>
      <c r="E198" s="134"/>
      <c r="F198" s="134"/>
      <c r="G198" s="134"/>
      <c r="H198" s="157" t="str">
        <f>C5</f>
        <v/>
      </c>
      <c r="I198" s="157" t="str">
        <f>C7</f>
        <v/>
      </c>
    </row>
    <row r="199" spans="1:9" ht="30" customHeight="1" x14ac:dyDescent="0.15">
      <c r="A199" s="151">
        <v>188</v>
      </c>
      <c r="B199" s="134"/>
      <c r="C199" s="134"/>
      <c r="D199" s="135"/>
      <c r="E199" s="134"/>
      <c r="F199" s="134"/>
      <c r="G199" s="134"/>
      <c r="H199" s="157" t="str">
        <f>C5</f>
        <v/>
      </c>
      <c r="I199" s="157" t="str">
        <f>C7</f>
        <v/>
      </c>
    </row>
    <row r="200" spans="1:9" ht="30" customHeight="1" x14ac:dyDescent="0.15">
      <c r="A200" s="151">
        <v>189</v>
      </c>
      <c r="B200" s="134"/>
      <c r="C200" s="134"/>
      <c r="D200" s="135"/>
      <c r="E200" s="134"/>
      <c r="F200" s="134"/>
      <c r="G200" s="134"/>
      <c r="H200" s="157" t="str">
        <f>C5</f>
        <v/>
      </c>
      <c r="I200" s="157" t="str">
        <f>C7</f>
        <v/>
      </c>
    </row>
    <row r="201" spans="1:9" ht="30" customHeight="1" x14ac:dyDescent="0.15">
      <c r="A201" s="151">
        <v>190</v>
      </c>
      <c r="B201" s="134"/>
      <c r="C201" s="134"/>
      <c r="D201" s="135"/>
      <c r="E201" s="134"/>
      <c r="F201" s="134"/>
      <c r="G201" s="134"/>
      <c r="H201" s="157" t="str">
        <f>C5</f>
        <v/>
      </c>
      <c r="I201" s="157" t="str">
        <f>C7</f>
        <v/>
      </c>
    </row>
    <row r="202" spans="1:9" ht="30" customHeight="1" x14ac:dyDescent="0.15">
      <c r="A202" s="151">
        <v>191</v>
      </c>
      <c r="B202" s="134"/>
      <c r="C202" s="134"/>
      <c r="D202" s="135"/>
      <c r="E202" s="134"/>
      <c r="F202" s="134"/>
      <c r="G202" s="134"/>
      <c r="H202" s="157" t="str">
        <f>C5</f>
        <v/>
      </c>
      <c r="I202" s="157" t="str">
        <f>C7</f>
        <v/>
      </c>
    </row>
    <row r="203" spans="1:9" ht="30" customHeight="1" x14ac:dyDescent="0.15">
      <c r="A203" s="151">
        <v>192</v>
      </c>
      <c r="B203" s="134"/>
      <c r="C203" s="134"/>
      <c r="D203" s="135"/>
      <c r="E203" s="134"/>
      <c r="F203" s="134"/>
      <c r="G203" s="134"/>
      <c r="H203" s="157" t="str">
        <f>C5</f>
        <v/>
      </c>
      <c r="I203" s="157" t="str">
        <f>C7</f>
        <v/>
      </c>
    </row>
    <row r="204" spans="1:9" ht="30" customHeight="1" x14ac:dyDescent="0.15">
      <c r="A204" s="151">
        <v>193</v>
      </c>
      <c r="B204" s="134"/>
      <c r="C204" s="134"/>
      <c r="D204" s="135"/>
      <c r="E204" s="134"/>
      <c r="F204" s="134"/>
      <c r="G204" s="134"/>
      <c r="H204" s="157" t="str">
        <f>C5</f>
        <v/>
      </c>
      <c r="I204" s="157" t="str">
        <f>C7</f>
        <v/>
      </c>
    </row>
    <row r="205" spans="1:9" ht="30" customHeight="1" x14ac:dyDescent="0.15">
      <c r="A205" s="151">
        <v>194</v>
      </c>
      <c r="B205" s="134"/>
      <c r="C205" s="134"/>
      <c r="D205" s="135"/>
      <c r="E205" s="134"/>
      <c r="F205" s="134"/>
      <c r="G205" s="134"/>
      <c r="H205" s="157" t="str">
        <f>C5</f>
        <v/>
      </c>
      <c r="I205" s="157" t="str">
        <f>C7</f>
        <v/>
      </c>
    </row>
    <row r="206" spans="1:9" ht="30" customHeight="1" x14ac:dyDescent="0.15">
      <c r="A206" s="151">
        <v>195</v>
      </c>
      <c r="B206" s="134"/>
      <c r="C206" s="134"/>
      <c r="D206" s="135"/>
      <c r="E206" s="134"/>
      <c r="F206" s="134"/>
      <c r="G206" s="134"/>
      <c r="H206" s="157" t="str">
        <f>C5</f>
        <v/>
      </c>
      <c r="I206" s="157" t="str">
        <f>C7</f>
        <v/>
      </c>
    </row>
    <row r="207" spans="1:9" ht="30" customHeight="1" x14ac:dyDescent="0.15">
      <c r="A207" s="151">
        <v>196</v>
      </c>
      <c r="B207" s="134"/>
      <c r="C207" s="134"/>
      <c r="D207" s="135"/>
      <c r="E207" s="134"/>
      <c r="F207" s="134"/>
      <c r="G207" s="134"/>
      <c r="H207" s="157" t="str">
        <f>C5</f>
        <v/>
      </c>
      <c r="I207" s="157" t="str">
        <f>C7</f>
        <v/>
      </c>
    </row>
    <row r="208" spans="1:9" ht="30" customHeight="1" x14ac:dyDescent="0.15">
      <c r="A208" s="151">
        <v>197</v>
      </c>
      <c r="B208" s="134"/>
      <c r="C208" s="134"/>
      <c r="D208" s="135"/>
      <c r="E208" s="134"/>
      <c r="F208" s="134"/>
      <c r="G208" s="134"/>
      <c r="H208" s="157" t="str">
        <f>C5</f>
        <v/>
      </c>
      <c r="I208" s="157" t="str">
        <f>C7</f>
        <v/>
      </c>
    </row>
    <row r="209" spans="1:9" ht="30" customHeight="1" x14ac:dyDescent="0.15">
      <c r="A209" s="151">
        <v>198</v>
      </c>
      <c r="B209" s="134"/>
      <c r="C209" s="134"/>
      <c r="D209" s="135"/>
      <c r="E209" s="134"/>
      <c r="F209" s="134"/>
      <c r="G209" s="134"/>
      <c r="H209" s="157" t="str">
        <f>C5</f>
        <v/>
      </c>
      <c r="I209" s="157" t="str">
        <f>C7</f>
        <v/>
      </c>
    </row>
    <row r="210" spans="1:9" ht="30" customHeight="1" x14ac:dyDescent="0.15">
      <c r="A210" s="151">
        <v>199</v>
      </c>
      <c r="B210" s="134"/>
      <c r="C210" s="134"/>
      <c r="D210" s="135"/>
      <c r="E210" s="134"/>
      <c r="F210" s="134"/>
      <c r="G210" s="134"/>
      <c r="H210" s="157" t="str">
        <f>C5</f>
        <v/>
      </c>
      <c r="I210" s="157" t="str">
        <f>C7</f>
        <v/>
      </c>
    </row>
    <row r="211" spans="1:9" ht="30" customHeight="1" x14ac:dyDescent="0.15">
      <c r="A211" s="151">
        <v>200</v>
      </c>
      <c r="B211" s="134"/>
      <c r="C211" s="134"/>
      <c r="D211" s="135"/>
      <c r="E211" s="134"/>
      <c r="F211" s="134"/>
      <c r="G211" s="134"/>
      <c r="H211" s="157" t="str">
        <f>C5</f>
        <v/>
      </c>
      <c r="I211" s="157" t="str">
        <f>C7</f>
        <v/>
      </c>
    </row>
    <row r="212" spans="1:9" ht="30" customHeight="1" x14ac:dyDescent="0.15">
      <c r="A212" s="151">
        <v>201</v>
      </c>
      <c r="B212" s="134"/>
      <c r="C212" s="134"/>
      <c r="D212" s="135"/>
      <c r="E212" s="134"/>
      <c r="F212" s="134"/>
      <c r="G212" s="134"/>
      <c r="H212" s="157" t="str">
        <f>C5</f>
        <v/>
      </c>
      <c r="I212" s="157" t="str">
        <f>C7</f>
        <v/>
      </c>
    </row>
    <row r="213" spans="1:9" ht="30" customHeight="1" x14ac:dyDescent="0.15">
      <c r="A213" s="151">
        <v>202</v>
      </c>
      <c r="B213" s="134"/>
      <c r="C213" s="134"/>
      <c r="D213" s="135"/>
      <c r="E213" s="134"/>
      <c r="F213" s="134"/>
      <c r="G213" s="134"/>
      <c r="H213" s="157" t="str">
        <f>C5</f>
        <v/>
      </c>
      <c r="I213" s="157" t="str">
        <f>C7</f>
        <v/>
      </c>
    </row>
    <row r="214" spans="1:9" ht="30" customHeight="1" x14ac:dyDescent="0.15">
      <c r="A214" s="151">
        <v>203</v>
      </c>
      <c r="B214" s="134"/>
      <c r="C214" s="134"/>
      <c r="D214" s="135"/>
      <c r="E214" s="134"/>
      <c r="F214" s="134"/>
      <c r="G214" s="134"/>
      <c r="H214" s="157" t="str">
        <f>C5</f>
        <v/>
      </c>
      <c r="I214" s="157" t="str">
        <f>C7</f>
        <v/>
      </c>
    </row>
    <row r="215" spans="1:9" ht="30" customHeight="1" x14ac:dyDescent="0.15">
      <c r="A215" s="151">
        <v>204</v>
      </c>
      <c r="B215" s="134"/>
      <c r="C215" s="134"/>
      <c r="D215" s="135"/>
      <c r="E215" s="134"/>
      <c r="F215" s="134"/>
      <c r="G215" s="134"/>
      <c r="H215" s="157" t="str">
        <f>C5</f>
        <v/>
      </c>
      <c r="I215" s="157" t="str">
        <f>C7</f>
        <v/>
      </c>
    </row>
    <row r="216" spans="1:9" ht="30" customHeight="1" x14ac:dyDescent="0.15">
      <c r="A216" s="151">
        <v>205</v>
      </c>
      <c r="B216" s="134"/>
      <c r="C216" s="134"/>
      <c r="D216" s="135"/>
      <c r="E216" s="134"/>
      <c r="F216" s="134"/>
      <c r="G216" s="134"/>
      <c r="H216" s="157" t="str">
        <f>C5</f>
        <v/>
      </c>
      <c r="I216" s="157" t="str">
        <f>C7</f>
        <v/>
      </c>
    </row>
    <row r="217" spans="1:9" ht="30" customHeight="1" x14ac:dyDescent="0.15">
      <c r="A217" s="151">
        <v>206</v>
      </c>
      <c r="B217" s="134"/>
      <c r="C217" s="134"/>
      <c r="D217" s="135"/>
      <c r="E217" s="134"/>
      <c r="F217" s="134"/>
      <c r="G217" s="134"/>
      <c r="H217" s="157" t="str">
        <f>C5</f>
        <v/>
      </c>
      <c r="I217" s="157" t="str">
        <f>C7</f>
        <v/>
      </c>
    </row>
    <row r="218" spans="1:9" ht="30" customHeight="1" x14ac:dyDescent="0.15">
      <c r="A218" s="151">
        <v>207</v>
      </c>
      <c r="B218" s="134"/>
      <c r="C218" s="134"/>
      <c r="D218" s="135"/>
      <c r="E218" s="134"/>
      <c r="F218" s="134"/>
      <c r="G218" s="134"/>
      <c r="H218" s="157" t="str">
        <f>C5</f>
        <v/>
      </c>
      <c r="I218" s="157" t="str">
        <f>C7</f>
        <v/>
      </c>
    </row>
    <row r="219" spans="1:9" ht="30" customHeight="1" x14ac:dyDescent="0.15">
      <c r="A219" s="151">
        <v>208</v>
      </c>
      <c r="B219" s="134"/>
      <c r="C219" s="134"/>
      <c r="D219" s="135"/>
      <c r="E219" s="134"/>
      <c r="F219" s="134"/>
      <c r="G219" s="134"/>
      <c r="H219" s="157" t="str">
        <f>C5</f>
        <v/>
      </c>
      <c r="I219" s="157" t="str">
        <f>C7</f>
        <v/>
      </c>
    </row>
    <row r="220" spans="1:9" ht="30" customHeight="1" x14ac:dyDescent="0.15">
      <c r="A220" s="151">
        <v>209</v>
      </c>
      <c r="B220" s="134"/>
      <c r="C220" s="134"/>
      <c r="D220" s="135"/>
      <c r="E220" s="134"/>
      <c r="F220" s="134"/>
      <c r="G220" s="134"/>
      <c r="H220" s="157" t="str">
        <f>C5</f>
        <v/>
      </c>
      <c r="I220" s="157" t="str">
        <f>C7</f>
        <v/>
      </c>
    </row>
    <row r="221" spans="1:9" ht="30" customHeight="1" x14ac:dyDescent="0.15">
      <c r="A221" s="151">
        <v>210</v>
      </c>
      <c r="B221" s="134"/>
      <c r="C221" s="134"/>
      <c r="D221" s="135"/>
      <c r="E221" s="134"/>
      <c r="F221" s="134"/>
      <c r="G221" s="134"/>
      <c r="H221" s="157" t="str">
        <f>C5</f>
        <v/>
      </c>
      <c r="I221" s="157" t="str">
        <f>C7</f>
        <v/>
      </c>
    </row>
    <row r="222" spans="1:9" ht="30" customHeight="1" x14ac:dyDescent="0.15">
      <c r="A222" s="151">
        <v>211</v>
      </c>
      <c r="B222" s="134"/>
      <c r="C222" s="134"/>
      <c r="D222" s="135"/>
      <c r="E222" s="134"/>
      <c r="F222" s="134"/>
      <c r="G222" s="134"/>
      <c r="H222" s="157" t="str">
        <f>C5</f>
        <v/>
      </c>
      <c r="I222" s="157" t="str">
        <f>C7</f>
        <v/>
      </c>
    </row>
    <row r="223" spans="1:9" ht="30" customHeight="1" x14ac:dyDescent="0.15">
      <c r="A223" s="151">
        <v>212</v>
      </c>
      <c r="B223" s="134"/>
      <c r="C223" s="134"/>
      <c r="D223" s="135"/>
      <c r="E223" s="134"/>
      <c r="F223" s="134"/>
      <c r="G223" s="134"/>
      <c r="H223" s="157" t="str">
        <f>C5</f>
        <v/>
      </c>
      <c r="I223" s="157" t="str">
        <f>C7</f>
        <v/>
      </c>
    </row>
    <row r="224" spans="1:9" ht="30" customHeight="1" x14ac:dyDescent="0.15">
      <c r="A224" s="151">
        <v>213</v>
      </c>
      <c r="B224" s="134"/>
      <c r="C224" s="134"/>
      <c r="D224" s="135"/>
      <c r="E224" s="134"/>
      <c r="F224" s="134"/>
      <c r="G224" s="134"/>
      <c r="H224" s="157" t="str">
        <f>C5</f>
        <v/>
      </c>
      <c r="I224" s="157" t="str">
        <f>C7</f>
        <v/>
      </c>
    </row>
    <row r="225" spans="1:9" ht="30" customHeight="1" x14ac:dyDescent="0.15">
      <c r="A225" s="151">
        <v>214</v>
      </c>
      <c r="B225" s="134"/>
      <c r="C225" s="134"/>
      <c r="D225" s="135"/>
      <c r="E225" s="134"/>
      <c r="F225" s="134"/>
      <c r="G225" s="134"/>
      <c r="H225" s="157" t="str">
        <f>C5</f>
        <v/>
      </c>
      <c r="I225" s="157" t="str">
        <f>C7</f>
        <v/>
      </c>
    </row>
    <row r="226" spans="1:9" ht="30" customHeight="1" x14ac:dyDescent="0.15">
      <c r="A226" s="151">
        <v>215</v>
      </c>
      <c r="B226" s="134"/>
      <c r="C226" s="134"/>
      <c r="D226" s="135"/>
      <c r="E226" s="134"/>
      <c r="F226" s="134"/>
      <c r="G226" s="134"/>
      <c r="H226" s="157" t="str">
        <f>C5</f>
        <v/>
      </c>
      <c r="I226" s="157" t="str">
        <f>C7</f>
        <v/>
      </c>
    </row>
    <row r="227" spans="1:9" ht="30" customHeight="1" x14ac:dyDescent="0.15">
      <c r="A227" s="151">
        <v>216</v>
      </c>
      <c r="B227" s="134"/>
      <c r="C227" s="134"/>
      <c r="D227" s="135"/>
      <c r="E227" s="134"/>
      <c r="F227" s="134"/>
      <c r="G227" s="134"/>
      <c r="H227" s="157" t="str">
        <f>C5</f>
        <v/>
      </c>
      <c r="I227" s="157" t="str">
        <f>C7</f>
        <v/>
      </c>
    </row>
    <row r="228" spans="1:9" ht="30" customHeight="1" x14ac:dyDescent="0.15">
      <c r="A228" s="151">
        <v>217</v>
      </c>
      <c r="B228" s="134"/>
      <c r="C228" s="134"/>
      <c r="D228" s="135"/>
      <c r="E228" s="134"/>
      <c r="F228" s="134"/>
      <c r="G228" s="134"/>
      <c r="H228" s="157" t="str">
        <f>C5</f>
        <v/>
      </c>
      <c r="I228" s="157" t="str">
        <f>C7</f>
        <v/>
      </c>
    </row>
    <row r="229" spans="1:9" ht="30" customHeight="1" x14ac:dyDescent="0.15">
      <c r="A229" s="151">
        <v>218</v>
      </c>
      <c r="B229" s="134"/>
      <c r="C229" s="134"/>
      <c r="D229" s="135"/>
      <c r="E229" s="134"/>
      <c r="F229" s="134"/>
      <c r="G229" s="134"/>
      <c r="H229" s="157" t="str">
        <f>C5</f>
        <v/>
      </c>
      <c r="I229" s="157" t="str">
        <f>C7</f>
        <v/>
      </c>
    </row>
    <row r="230" spans="1:9" ht="30" customHeight="1" x14ac:dyDescent="0.15">
      <c r="A230" s="151">
        <v>219</v>
      </c>
      <c r="B230" s="134"/>
      <c r="C230" s="134"/>
      <c r="D230" s="135"/>
      <c r="E230" s="134"/>
      <c r="F230" s="134"/>
      <c r="G230" s="134"/>
      <c r="H230" s="157" t="str">
        <f>C5</f>
        <v/>
      </c>
      <c r="I230" s="157" t="str">
        <f>C7</f>
        <v/>
      </c>
    </row>
    <row r="231" spans="1:9" ht="30" customHeight="1" x14ac:dyDescent="0.15">
      <c r="A231" s="151">
        <v>220</v>
      </c>
      <c r="B231" s="134"/>
      <c r="C231" s="134"/>
      <c r="D231" s="135"/>
      <c r="E231" s="134"/>
      <c r="F231" s="134"/>
      <c r="G231" s="134"/>
      <c r="H231" s="157" t="str">
        <f>C5</f>
        <v/>
      </c>
      <c r="I231" s="157" t="str">
        <f>C7</f>
        <v/>
      </c>
    </row>
    <row r="232" spans="1:9" ht="30" customHeight="1" x14ac:dyDescent="0.15">
      <c r="A232" s="151">
        <v>221</v>
      </c>
      <c r="B232" s="134"/>
      <c r="C232" s="134"/>
      <c r="D232" s="135"/>
      <c r="E232" s="134"/>
      <c r="F232" s="134"/>
      <c r="G232" s="134"/>
      <c r="H232" s="157" t="str">
        <f>C5</f>
        <v/>
      </c>
      <c r="I232" s="157" t="str">
        <f>C7</f>
        <v/>
      </c>
    </row>
    <row r="233" spans="1:9" ht="30" customHeight="1" x14ac:dyDescent="0.15">
      <c r="A233" s="151">
        <v>222</v>
      </c>
      <c r="B233" s="134"/>
      <c r="C233" s="134"/>
      <c r="D233" s="135"/>
      <c r="E233" s="134"/>
      <c r="F233" s="134"/>
      <c r="G233" s="134"/>
      <c r="H233" s="157" t="str">
        <f>C5</f>
        <v/>
      </c>
      <c r="I233" s="157" t="str">
        <f>C7</f>
        <v/>
      </c>
    </row>
    <row r="234" spans="1:9" ht="30" customHeight="1" x14ac:dyDescent="0.15">
      <c r="A234" s="151">
        <v>223</v>
      </c>
      <c r="B234" s="134"/>
      <c r="C234" s="134"/>
      <c r="D234" s="135"/>
      <c r="E234" s="134"/>
      <c r="F234" s="134"/>
      <c r="G234" s="134"/>
      <c r="H234" s="157" t="str">
        <f>C5</f>
        <v/>
      </c>
      <c r="I234" s="157" t="str">
        <f>C7</f>
        <v/>
      </c>
    </row>
    <row r="235" spans="1:9" ht="30" customHeight="1" x14ac:dyDescent="0.15">
      <c r="A235" s="151">
        <v>224</v>
      </c>
      <c r="B235" s="134"/>
      <c r="C235" s="134"/>
      <c r="D235" s="135"/>
      <c r="E235" s="134"/>
      <c r="F235" s="134"/>
      <c r="G235" s="134"/>
      <c r="H235" s="157" t="str">
        <f>C5</f>
        <v/>
      </c>
      <c r="I235" s="157" t="str">
        <f>C7</f>
        <v/>
      </c>
    </row>
    <row r="236" spans="1:9" ht="30" customHeight="1" x14ac:dyDescent="0.15">
      <c r="A236" s="151">
        <v>225</v>
      </c>
      <c r="B236" s="134"/>
      <c r="C236" s="134"/>
      <c r="D236" s="135"/>
      <c r="E236" s="134"/>
      <c r="F236" s="134"/>
      <c r="G236" s="134"/>
      <c r="H236" s="157" t="str">
        <f>C5</f>
        <v/>
      </c>
      <c r="I236" s="157" t="str">
        <f>C7</f>
        <v/>
      </c>
    </row>
    <row r="237" spans="1:9" ht="30" customHeight="1" x14ac:dyDescent="0.15">
      <c r="A237" s="151">
        <v>226</v>
      </c>
      <c r="B237" s="134"/>
      <c r="C237" s="134"/>
      <c r="D237" s="135"/>
      <c r="E237" s="134"/>
      <c r="F237" s="134"/>
      <c r="G237" s="134"/>
      <c r="H237" s="157" t="str">
        <f>C5</f>
        <v/>
      </c>
      <c r="I237" s="157" t="str">
        <f>C7</f>
        <v/>
      </c>
    </row>
    <row r="238" spans="1:9" ht="30" customHeight="1" x14ac:dyDescent="0.15">
      <c r="A238" s="151">
        <v>227</v>
      </c>
      <c r="B238" s="134"/>
      <c r="C238" s="134"/>
      <c r="D238" s="135"/>
      <c r="E238" s="134"/>
      <c r="F238" s="134"/>
      <c r="G238" s="134"/>
      <c r="H238" s="157" t="str">
        <f>C5</f>
        <v/>
      </c>
      <c r="I238" s="157" t="str">
        <f>C7</f>
        <v/>
      </c>
    </row>
    <row r="239" spans="1:9" ht="30" customHeight="1" x14ac:dyDescent="0.15">
      <c r="A239" s="151">
        <v>228</v>
      </c>
      <c r="B239" s="134"/>
      <c r="C239" s="134"/>
      <c r="D239" s="135"/>
      <c r="E239" s="134"/>
      <c r="F239" s="134"/>
      <c r="G239" s="134"/>
      <c r="H239" s="157" t="str">
        <f>C5</f>
        <v/>
      </c>
      <c r="I239" s="157" t="str">
        <f>C7</f>
        <v/>
      </c>
    </row>
    <row r="240" spans="1:9" ht="30" customHeight="1" x14ac:dyDescent="0.15">
      <c r="A240" s="151">
        <v>229</v>
      </c>
      <c r="B240" s="134"/>
      <c r="C240" s="134"/>
      <c r="D240" s="135"/>
      <c r="E240" s="134"/>
      <c r="F240" s="134"/>
      <c r="G240" s="134"/>
      <c r="H240" s="157" t="str">
        <f>C5</f>
        <v/>
      </c>
      <c r="I240" s="157" t="str">
        <f>C7</f>
        <v/>
      </c>
    </row>
    <row r="241" spans="1:9" ht="30" customHeight="1" x14ac:dyDescent="0.15">
      <c r="A241" s="151">
        <v>230</v>
      </c>
      <c r="B241" s="134"/>
      <c r="C241" s="134"/>
      <c r="D241" s="135"/>
      <c r="E241" s="134"/>
      <c r="F241" s="134"/>
      <c r="G241" s="134"/>
      <c r="H241" s="157" t="str">
        <f>C5</f>
        <v/>
      </c>
      <c r="I241" s="157" t="str">
        <f>C7</f>
        <v/>
      </c>
    </row>
    <row r="242" spans="1:9" ht="30" customHeight="1" x14ac:dyDescent="0.15">
      <c r="A242" s="151">
        <v>231</v>
      </c>
      <c r="B242" s="134"/>
      <c r="C242" s="134"/>
      <c r="D242" s="135"/>
      <c r="E242" s="134"/>
      <c r="F242" s="134"/>
      <c r="G242" s="134"/>
      <c r="H242" s="157" t="str">
        <f>C5</f>
        <v/>
      </c>
      <c r="I242" s="157" t="str">
        <f>C7</f>
        <v/>
      </c>
    </row>
    <row r="243" spans="1:9" ht="30" customHeight="1" x14ac:dyDescent="0.15">
      <c r="A243" s="151">
        <v>232</v>
      </c>
      <c r="B243" s="134"/>
      <c r="C243" s="134"/>
      <c r="D243" s="135"/>
      <c r="E243" s="134"/>
      <c r="F243" s="134"/>
      <c r="G243" s="134"/>
      <c r="H243" s="157" t="str">
        <f>C5</f>
        <v/>
      </c>
      <c r="I243" s="157" t="str">
        <f>C7</f>
        <v/>
      </c>
    </row>
    <row r="244" spans="1:9" ht="30" customHeight="1" x14ac:dyDescent="0.15">
      <c r="A244" s="151">
        <v>233</v>
      </c>
      <c r="B244" s="134"/>
      <c r="C244" s="134"/>
      <c r="D244" s="135"/>
      <c r="E244" s="134"/>
      <c r="F244" s="134"/>
      <c r="G244" s="134"/>
      <c r="H244" s="157" t="str">
        <f>C5</f>
        <v/>
      </c>
      <c r="I244" s="157" t="str">
        <f>C7</f>
        <v/>
      </c>
    </row>
    <row r="245" spans="1:9" ht="30" customHeight="1" x14ac:dyDescent="0.15">
      <c r="A245" s="151">
        <v>234</v>
      </c>
      <c r="B245" s="134"/>
      <c r="C245" s="134"/>
      <c r="D245" s="135"/>
      <c r="E245" s="134"/>
      <c r="F245" s="134"/>
      <c r="G245" s="134"/>
      <c r="H245" s="157" t="str">
        <f>C5</f>
        <v/>
      </c>
      <c r="I245" s="157" t="str">
        <f>C7</f>
        <v/>
      </c>
    </row>
    <row r="246" spans="1:9" ht="30" customHeight="1" x14ac:dyDescent="0.15">
      <c r="A246" s="151">
        <v>235</v>
      </c>
      <c r="B246" s="134"/>
      <c r="C246" s="134"/>
      <c r="D246" s="135"/>
      <c r="E246" s="134"/>
      <c r="F246" s="134"/>
      <c r="G246" s="134"/>
      <c r="H246" s="157" t="str">
        <f>C5</f>
        <v/>
      </c>
      <c r="I246" s="157" t="str">
        <f>C7</f>
        <v/>
      </c>
    </row>
    <row r="247" spans="1:9" ht="30" customHeight="1" x14ac:dyDescent="0.15">
      <c r="A247" s="151">
        <v>236</v>
      </c>
      <c r="B247" s="134"/>
      <c r="C247" s="134"/>
      <c r="D247" s="135"/>
      <c r="E247" s="134"/>
      <c r="F247" s="134"/>
      <c r="G247" s="134"/>
      <c r="H247" s="157" t="str">
        <f>C5</f>
        <v/>
      </c>
      <c r="I247" s="157" t="str">
        <f>C7</f>
        <v/>
      </c>
    </row>
    <row r="248" spans="1:9" ht="30" customHeight="1" x14ac:dyDescent="0.15">
      <c r="A248" s="151">
        <v>237</v>
      </c>
      <c r="B248" s="134"/>
      <c r="C248" s="134"/>
      <c r="D248" s="135"/>
      <c r="E248" s="134"/>
      <c r="F248" s="134"/>
      <c r="G248" s="134"/>
      <c r="H248" s="157" t="str">
        <f>C5</f>
        <v/>
      </c>
      <c r="I248" s="157" t="str">
        <f>C7</f>
        <v/>
      </c>
    </row>
    <row r="249" spans="1:9" ht="30" customHeight="1" x14ac:dyDescent="0.15">
      <c r="A249" s="151">
        <v>238</v>
      </c>
      <c r="B249" s="134"/>
      <c r="C249" s="134"/>
      <c r="D249" s="135"/>
      <c r="E249" s="134"/>
      <c r="F249" s="134"/>
      <c r="G249" s="134"/>
      <c r="H249" s="157" t="str">
        <f>C5</f>
        <v/>
      </c>
      <c r="I249" s="157" t="str">
        <f>C7</f>
        <v/>
      </c>
    </row>
    <row r="250" spans="1:9" ht="30" customHeight="1" x14ac:dyDescent="0.15">
      <c r="A250" s="151">
        <v>239</v>
      </c>
      <c r="B250" s="134"/>
      <c r="C250" s="134"/>
      <c r="D250" s="135"/>
      <c r="E250" s="134"/>
      <c r="F250" s="134"/>
      <c r="G250" s="134"/>
      <c r="H250" s="157" t="str">
        <f>C5</f>
        <v/>
      </c>
      <c r="I250" s="157" t="str">
        <f>C7</f>
        <v/>
      </c>
    </row>
    <row r="251" spans="1:9" ht="30" customHeight="1" x14ac:dyDescent="0.15">
      <c r="A251" s="151">
        <v>240</v>
      </c>
      <c r="B251" s="134"/>
      <c r="C251" s="134"/>
      <c r="D251" s="135"/>
      <c r="E251" s="134"/>
      <c r="F251" s="134"/>
      <c r="G251" s="134"/>
      <c r="H251" s="157" t="str">
        <f>C5</f>
        <v/>
      </c>
      <c r="I251" s="157" t="str">
        <f>C7</f>
        <v/>
      </c>
    </row>
    <row r="252" spans="1:9" ht="30" customHeight="1" x14ac:dyDescent="0.15">
      <c r="A252" s="151">
        <v>241</v>
      </c>
      <c r="B252" s="134"/>
      <c r="C252" s="134"/>
      <c r="D252" s="135"/>
      <c r="E252" s="134"/>
      <c r="F252" s="134"/>
      <c r="G252" s="134"/>
      <c r="H252" s="157" t="str">
        <f>C5</f>
        <v/>
      </c>
      <c r="I252" s="157" t="str">
        <f>C7</f>
        <v/>
      </c>
    </row>
    <row r="253" spans="1:9" ht="30" customHeight="1" x14ac:dyDescent="0.15">
      <c r="A253" s="151">
        <v>242</v>
      </c>
      <c r="B253" s="134"/>
      <c r="C253" s="134"/>
      <c r="D253" s="135"/>
      <c r="E253" s="134"/>
      <c r="F253" s="134"/>
      <c r="G253" s="134"/>
      <c r="H253" s="157" t="str">
        <f>C5</f>
        <v/>
      </c>
      <c r="I253" s="157" t="str">
        <f>C7</f>
        <v/>
      </c>
    </row>
    <row r="254" spans="1:9" ht="30" customHeight="1" x14ac:dyDescent="0.15">
      <c r="A254" s="151">
        <v>243</v>
      </c>
      <c r="B254" s="134"/>
      <c r="C254" s="134"/>
      <c r="D254" s="135"/>
      <c r="E254" s="134"/>
      <c r="F254" s="134"/>
      <c r="G254" s="134"/>
      <c r="H254" s="157" t="str">
        <f>C5</f>
        <v/>
      </c>
      <c r="I254" s="157" t="str">
        <f>C7</f>
        <v/>
      </c>
    </row>
    <row r="255" spans="1:9" ht="30" customHeight="1" x14ac:dyDescent="0.15">
      <c r="A255" s="151">
        <v>244</v>
      </c>
      <c r="B255" s="134"/>
      <c r="C255" s="134"/>
      <c r="D255" s="135"/>
      <c r="E255" s="134"/>
      <c r="F255" s="134"/>
      <c r="G255" s="134"/>
      <c r="H255" s="157" t="str">
        <f>C5</f>
        <v/>
      </c>
      <c r="I255" s="157" t="str">
        <f>C7</f>
        <v/>
      </c>
    </row>
    <row r="256" spans="1:9" ht="30" customHeight="1" x14ac:dyDescent="0.15">
      <c r="A256" s="151">
        <v>245</v>
      </c>
      <c r="B256" s="134"/>
      <c r="C256" s="134"/>
      <c r="D256" s="135"/>
      <c r="E256" s="134"/>
      <c r="F256" s="134"/>
      <c r="G256" s="134"/>
      <c r="H256" s="157" t="str">
        <f>C5</f>
        <v/>
      </c>
      <c r="I256" s="157" t="str">
        <f>C7</f>
        <v/>
      </c>
    </row>
    <row r="257" spans="1:9" ht="30" customHeight="1" x14ac:dyDescent="0.15">
      <c r="A257" s="151">
        <v>246</v>
      </c>
      <c r="B257" s="134"/>
      <c r="C257" s="134"/>
      <c r="D257" s="135"/>
      <c r="E257" s="134"/>
      <c r="F257" s="134"/>
      <c r="G257" s="134"/>
      <c r="H257" s="157" t="str">
        <f>C5</f>
        <v/>
      </c>
      <c r="I257" s="157" t="str">
        <f>C7</f>
        <v/>
      </c>
    </row>
    <row r="258" spans="1:9" ht="30" customHeight="1" x14ac:dyDescent="0.15">
      <c r="A258" s="151">
        <v>247</v>
      </c>
      <c r="B258" s="134"/>
      <c r="C258" s="134"/>
      <c r="D258" s="135"/>
      <c r="E258" s="134"/>
      <c r="F258" s="134"/>
      <c r="G258" s="134"/>
      <c r="H258" s="157" t="str">
        <f>C5</f>
        <v/>
      </c>
      <c r="I258" s="157" t="str">
        <f>C7</f>
        <v/>
      </c>
    </row>
    <row r="259" spans="1:9" ht="30" customHeight="1" x14ac:dyDescent="0.15">
      <c r="A259" s="151">
        <v>248</v>
      </c>
      <c r="B259" s="134"/>
      <c r="C259" s="134"/>
      <c r="D259" s="135"/>
      <c r="E259" s="134"/>
      <c r="F259" s="134"/>
      <c r="G259" s="134"/>
      <c r="H259" s="157" t="str">
        <f>C5</f>
        <v/>
      </c>
      <c r="I259" s="157" t="str">
        <f>C7</f>
        <v/>
      </c>
    </row>
    <row r="260" spans="1:9" ht="30" customHeight="1" x14ac:dyDescent="0.15">
      <c r="A260" s="151">
        <v>249</v>
      </c>
      <c r="B260" s="134"/>
      <c r="C260" s="134"/>
      <c r="D260" s="135"/>
      <c r="E260" s="134"/>
      <c r="F260" s="134"/>
      <c r="G260" s="134"/>
      <c r="H260" s="157" t="str">
        <f>C5</f>
        <v/>
      </c>
      <c r="I260" s="157" t="str">
        <f>C7</f>
        <v/>
      </c>
    </row>
    <row r="261" spans="1:9" ht="30" customHeight="1" x14ac:dyDescent="0.15">
      <c r="A261" s="151">
        <v>250</v>
      </c>
      <c r="B261" s="134"/>
      <c r="C261" s="134"/>
      <c r="D261" s="135"/>
      <c r="E261" s="134"/>
      <c r="F261" s="134"/>
      <c r="G261" s="134"/>
      <c r="H261" s="157" t="str">
        <f>C5</f>
        <v/>
      </c>
      <c r="I261" s="157" t="str">
        <f>C7</f>
        <v/>
      </c>
    </row>
  </sheetData>
  <sheetProtection sheet="1" objects="1" scenarios="1" selectLockedCells="1"/>
  <autoFilter ref="A10:I10"/>
  <mergeCells count="7">
    <mergeCell ref="C7:G7"/>
    <mergeCell ref="A1:G1"/>
    <mergeCell ref="D2:G2"/>
    <mergeCell ref="D3:G3"/>
    <mergeCell ref="D4:G4"/>
    <mergeCell ref="D5:G5"/>
    <mergeCell ref="D6:G6"/>
  </mergeCells>
  <phoneticPr fontId="3"/>
  <pageMargins left="0.78740157480314965" right="0.39370078740157483" top="0.59055118110236227" bottom="0.39370078740157483" header="0.39370078740157483" footer="0.27559055118110237"/>
  <pageSetup paperSize="9" scale="91" fitToHeight="0" orientation="portrait" cellComments="atEnd" r:id="rId1"/>
  <headerFooter>
    <oddFooter>&amp;C&amp;"Arial,標準"&amp;P/&amp;N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6"/>
  <sheetViews>
    <sheetView view="pageBreakPreview" zoomScaleNormal="100" zoomScaleSheetLayoutView="100" workbookViewId="0">
      <pane ySplit="14" topLeftCell="A15" activePane="bottomLeft" state="frozen"/>
      <selection pane="bottomLeft" activeCell="B15" sqref="B15:C15"/>
    </sheetView>
  </sheetViews>
  <sheetFormatPr defaultColWidth="9" defaultRowHeight="13.5" x14ac:dyDescent="0.15"/>
  <cols>
    <col min="1" max="1" width="11.5" style="16" bestFit="1" customWidth="1"/>
    <col min="2" max="2" width="20.25" style="16" customWidth="1"/>
    <col min="3" max="3" width="59.75" style="16" customWidth="1"/>
    <col min="4" max="16384" width="9" style="16"/>
  </cols>
  <sheetData>
    <row r="1" spans="1:3" s="15" customFormat="1" ht="21" x14ac:dyDescent="0.15">
      <c r="A1" s="260" t="s">
        <v>199</v>
      </c>
      <c r="B1" s="260"/>
      <c r="C1" s="260"/>
    </row>
    <row r="2" spans="1:3" ht="12.75" customHeight="1" x14ac:dyDescent="0.15">
      <c r="A2" s="17"/>
      <c r="B2" s="17"/>
      <c r="C2" s="17"/>
    </row>
    <row r="3" spans="1:3" s="15" customFormat="1" ht="18.75" x14ac:dyDescent="0.15">
      <c r="A3" s="17" t="s">
        <v>133</v>
      </c>
      <c r="B3" s="86" t="s">
        <v>242</v>
      </c>
      <c r="C3" s="85"/>
    </row>
    <row r="4" spans="1:3" ht="12.75" customHeight="1" x14ac:dyDescent="0.15">
      <c r="A4" s="17"/>
      <c r="B4" s="17"/>
      <c r="C4" s="17"/>
    </row>
    <row r="5" spans="1:3" ht="17.25" x14ac:dyDescent="0.15">
      <c r="A5" s="17" t="s">
        <v>85</v>
      </c>
      <c r="B5" s="94" t="str">
        <f>IF('団体届　入力シート'!F17="","",'団体届　入力シート'!F17)</f>
        <v/>
      </c>
      <c r="C5" s="17"/>
    </row>
    <row r="6" spans="1:3" ht="12.75" customHeight="1" x14ac:dyDescent="0.15">
      <c r="A6" s="17"/>
      <c r="B6" s="17"/>
      <c r="C6" s="17"/>
    </row>
    <row r="7" spans="1:3" ht="30" customHeight="1" x14ac:dyDescent="0.15">
      <c r="A7" s="18" t="s">
        <v>86</v>
      </c>
      <c r="B7" s="267" t="str">
        <f>IF('団体届　入力シート'!F18="","",'団体届　入力シート'!F18)</f>
        <v/>
      </c>
      <c r="C7" s="267"/>
    </row>
    <row r="8" spans="1:3" x14ac:dyDescent="0.15">
      <c r="B8" s="269"/>
      <c r="C8" s="269"/>
    </row>
    <row r="9" spans="1:3" x14ac:dyDescent="0.15">
      <c r="A9" s="118" t="s">
        <v>200</v>
      </c>
      <c r="B9" s="265" t="s">
        <v>303</v>
      </c>
      <c r="C9" s="265"/>
    </row>
    <row r="10" spans="1:3" x14ac:dyDescent="0.15">
      <c r="A10" s="118"/>
      <c r="B10" s="265" t="s">
        <v>302</v>
      </c>
      <c r="C10" s="265"/>
    </row>
    <row r="11" spans="1:3" x14ac:dyDescent="0.15">
      <c r="A11" s="118" t="s">
        <v>201</v>
      </c>
      <c r="B11" s="265" t="s">
        <v>243</v>
      </c>
      <c r="C11" s="265"/>
    </row>
    <row r="12" spans="1:3" x14ac:dyDescent="0.15">
      <c r="A12" s="118" t="s">
        <v>202</v>
      </c>
      <c r="B12" s="265" t="s">
        <v>301</v>
      </c>
      <c r="C12" s="265"/>
    </row>
    <row r="13" spans="1:3" ht="14.25" thickBot="1" x14ac:dyDescent="0.2">
      <c r="B13" s="268"/>
      <c r="C13" s="268"/>
    </row>
    <row r="14" spans="1:3" s="119" customFormat="1" ht="12.75" customHeight="1" thickBot="1" x14ac:dyDescent="0.2">
      <c r="A14" s="124" t="s">
        <v>188</v>
      </c>
      <c r="B14" s="261" t="s">
        <v>203</v>
      </c>
      <c r="C14" s="262"/>
    </row>
    <row r="15" spans="1:3" s="115" customFormat="1" ht="48" customHeight="1" x14ac:dyDescent="0.15">
      <c r="A15" s="125">
        <v>43191</v>
      </c>
      <c r="B15" s="263"/>
      <c r="C15" s="264"/>
    </row>
    <row r="16" spans="1:3" s="115" customFormat="1" ht="48" customHeight="1" x14ac:dyDescent="0.15">
      <c r="A16" s="116" t="s">
        <v>189</v>
      </c>
      <c r="B16" s="266"/>
      <c r="C16" s="257"/>
    </row>
    <row r="17" spans="1:3" s="115" customFormat="1" ht="48" customHeight="1" x14ac:dyDescent="0.15">
      <c r="A17" s="116" t="s">
        <v>190</v>
      </c>
      <c r="B17" s="266"/>
      <c r="C17" s="257"/>
    </row>
    <row r="18" spans="1:3" s="115" customFormat="1" ht="48" customHeight="1" x14ac:dyDescent="0.15">
      <c r="A18" s="116" t="s">
        <v>191</v>
      </c>
      <c r="B18" s="256"/>
      <c r="C18" s="257"/>
    </row>
    <row r="19" spans="1:3" s="115" customFormat="1" ht="48" customHeight="1" x14ac:dyDescent="0.15">
      <c r="A19" s="116" t="s">
        <v>192</v>
      </c>
      <c r="B19" s="256"/>
      <c r="C19" s="257"/>
    </row>
    <row r="20" spans="1:3" s="115" customFormat="1" ht="48" customHeight="1" x14ac:dyDescent="0.15">
      <c r="A20" s="116" t="s">
        <v>193</v>
      </c>
      <c r="B20" s="256"/>
      <c r="C20" s="257"/>
    </row>
    <row r="21" spans="1:3" s="115" customFormat="1" ht="48" customHeight="1" x14ac:dyDescent="0.15">
      <c r="A21" s="116" t="s">
        <v>194</v>
      </c>
      <c r="B21" s="256"/>
      <c r="C21" s="257"/>
    </row>
    <row r="22" spans="1:3" s="115" customFormat="1" ht="48" customHeight="1" x14ac:dyDescent="0.15">
      <c r="A22" s="116" t="s">
        <v>195</v>
      </c>
      <c r="B22" s="256"/>
      <c r="C22" s="257"/>
    </row>
    <row r="23" spans="1:3" s="115" customFormat="1" ht="48" customHeight="1" x14ac:dyDescent="0.15">
      <c r="A23" s="116" t="s">
        <v>196</v>
      </c>
      <c r="B23" s="256"/>
      <c r="C23" s="257"/>
    </row>
    <row r="24" spans="1:3" s="115" customFormat="1" ht="48" customHeight="1" x14ac:dyDescent="0.15">
      <c r="A24" s="126">
        <v>43466</v>
      </c>
      <c r="B24" s="256"/>
      <c r="C24" s="257"/>
    </row>
    <row r="25" spans="1:3" s="115" customFormat="1" ht="48" customHeight="1" x14ac:dyDescent="0.15">
      <c r="A25" s="116" t="s">
        <v>197</v>
      </c>
      <c r="B25" s="256"/>
      <c r="C25" s="257"/>
    </row>
    <row r="26" spans="1:3" s="115" customFormat="1" ht="48" customHeight="1" thickBot="1" x14ac:dyDescent="0.2">
      <c r="A26" s="117" t="s">
        <v>198</v>
      </c>
      <c r="B26" s="258"/>
      <c r="C26" s="259"/>
    </row>
  </sheetData>
  <sheetProtection sheet="1" objects="1" scenarios="1" selectLockedCells="1"/>
  <mergeCells count="21">
    <mergeCell ref="B21:C21"/>
    <mergeCell ref="A1:C1"/>
    <mergeCell ref="B14:C14"/>
    <mergeCell ref="B15:C15"/>
    <mergeCell ref="B12:C12"/>
    <mergeCell ref="B16:C16"/>
    <mergeCell ref="B17:C17"/>
    <mergeCell ref="B18:C18"/>
    <mergeCell ref="B19:C19"/>
    <mergeCell ref="B20:C20"/>
    <mergeCell ref="B7:C7"/>
    <mergeCell ref="B9:C9"/>
    <mergeCell ref="B11:C11"/>
    <mergeCell ref="B13:C13"/>
    <mergeCell ref="B8:C8"/>
    <mergeCell ref="B10:C10"/>
    <mergeCell ref="B22:C22"/>
    <mergeCell ref="B23:C23"/>
    <mergeCell ref="B24:C24"/>
    <mergeCell ref="B25:C25"/>
    <mergeCell ref="B26:C26"/>
  </mergeCells>
  <phoneticPr fontId="3"/>
  <pageMargins left="0.78740157480314965" right="0.39370078740157483" top="0.59055118110236227" bottom="0.59055118110236227" header="0.39370078740157483" footer="0.27559055118110237"/>
  <pageSetup paperSize="9" fitToHeight="0" orientation="portrait" cellComments="atEnd" r:id="rId1"/>
  <headerFooter>
    <oddFooter>&amp;C&amp;"Arial,標準"&amp;P/&amp;N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18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ColWidth="9" defaultRowHeight="13.5" x14ac:dyDescent="0.15"/>
  <cols>
    <col min="1" max="1" width="11.75" style="5" bestFit="1" customWidth="1"/>
    <col min="2" max="2" width="58.625" style="5" bestFit="1" customWidth="1"/>
    <col min="3" max="3" width="45.5" style="5" bestFit="1" customWidth="1"/>
    <col min="4" max="16384" width="9" style="5"/>
  </cols>
  <sheetData>
    <row r="1" spans="1:3" x14ac:dyDescent="0.15">
      <c r="B1" s="132" t="s">
        <v>218</v>
      </c>
    </row>
    <row r="2" spans="1:3" x14ac:dyDescent="0.15">
      <c r="B2" s="133" t="s">
        <v>217</v>
      </c>
    </row>
    <row r="4" spans="1:3" ht="17.25" x14ac:dyDescent="0.15">
      <c r="A4" s="13" t="s">
        <v>294</v>
      </c>
      <c r="C4" s="14" t="s">
        <v>517</v>
      </c>
    </row>
    <row r="6" spans="1:3" s="10" customFormat="1" x14ac:dyDescent="0.15">
      <c r="A6" s="11" t="s">
        <v>0</v>
      </c>
      <c r="B6" s="11" t="s">
        <v>516</v>
      </c>
      <c r="C6" s="12" t="s">
        <v>84</v>
      </c>
    </row>
    <row r="7" spans="1:3" x14ac:dyDescent="0.15">
      <c r="A7" s="1">
        <v>10010</v>
      </c>
      <c r="B7" s="1" t="s">
        <v>307</v>
      </c>
      <c r="C7" s="8"/>
    </row>
    <row r="8" spans="1:3" x14ac:dyDescent="0.15">
      <c r="A8" s="1">
        <v>10020</v>
      </c>
      <c r="B8" s="1" t="s">
        <v>308</v>
      </c>
      <c r="C8" s="8"/>
    </row>
    <row r="9" spans="1:3" x14ac:dyDescent="0.15">
      <c r="A9" s="1">
        <v>10030</v>
      </c>
      <c r="B9" s="1" t="s">
        <v>309</v>
      </c>
      <c r="C9" s="9"/>
    </row>
    <row r="10" spans="1:3" x14ac:dyDescent="0.15">
      <c r="A10" s="1">
        <v>10040</v>
      </c>
      <c r="B10" s="1" t="s">
        <v>310</v>
      </c>
      <c r="C10" s="8"/>
    </row>
    <row r="11" spans="1:3" x14ac:dyDescent="0.15">
      <c r="A11" s="1">
        <v>10050</v>
      </c>
      <c r="B11" s="1" t="s">
        <v>311</v>
      </c>
      <c r="C11" s="8"/>
    </row>
    <row r="12" spans="1:3" x14ac:dyDescent="0.15">
      <c r="A12" s="1">
        <v>10060</v>
      </c>
      <c r="B12" s="1" t="s">
        <v>312</v>
      </c>
      <c r="C12" s="8"/>
    </row>
    <row r="13" spans="1:3" x14ac:dyDescent="0.15">
      <c r="A13" s="1">
        <v>10070</v>
      </c>
      <c r="B13" s="1" t="s">
        <v>313</v>
      </c>
      <c r="C13" s="8"/>
    </row>
    <row r="14" spans="1:3" x14ac:dyDescent="0.15">
      <c r="A14" s="1">
        <v>10080</v>
      </c>
      <c r="B14" s="1" t="s">
        <v>314</v>
      </c>
      <c r="C14" s="8"/>
    </row>
    <row r="15" spans="1:3" x14ac:dyDescent="0.15">
      <c r="A15" s="1">
        <v>10090</v>
      </c>
      <c r="B15" s="1" t="s">
        <v>315</v>
      </c>
      <c r="C15" s="8"/>
    </row>
    <row r="16" spans="1:3" x14ac:dyDescent="0.15">
      <c r="A16" s="1">
        <v>10100</v>
      </c>
      <c r="B16" s="1" t="s">
        <v>316</v>
      </c>
      <c r="C16" s="8"/>
    </row>
    <row r="17" spans="1:3" x14ac:dyDescent="0.15">
      <c r="A17" s="1">
        <v>10110</v>
      </c>
      <c r="B17" s="1" t="s">
        <v>317</v>
      </c>
      <c r="C17" s="8"/>
    </row>
    <row r="18" spans="1:3" x14ac:dyDescent="0.15">
      <c r="A18" s="1">
        <v>10120</v>
      </c>
      <c r="B18" s="1" t="s">
        <v>318</v>
      </c>
      <c r="C18" s="8"/>
    </row>
    <row r="19" spans="1:3" x14ac:dyDescent="0.15">
      <c r="A19" s="1">
        <v>10130</v>
      </c>
      <c r="B19" s="1" t="s">
        <v>319</v>
      </c>
      <c r="C19" s="8"/>
    </row>
    <row r="20" spans="1:3" x14ac:dyDescent="0.15">
      <c r="A20" s="1">
        <v>10140</v>
      </c>
      <c r="B20" s="1" t="s">
        <v>518</v>
      </c>
      <c r="C20" s="8"/>
    </row>
    <row r="21" spans="1:3" x14ac:dyDescent="0.15">
      <c r="A21" s="1">
        <v>10160</v>
      </c>
      <c r="B21" s="1" t="s">
        <v>320</v>
      </c>
      <c r="C21" s="8"/>
    </row>
    <row r="22" spans="1:3" x14ac:dyDescent="0.15">
      <c r="A22" s="1">
        <v>30010</v>
      </c>
      <c r="B22" s="1" t="s">
        <v>321</v>
      </c>
      <c r="C22" s="8"/>
    </row>
    <row r="23" spans="1:3" x14ac:dyDescent="0.15">
      <c r="A23" s="1">
        <v>30020</v>
      </c>
      <c r="B23" s="1" t="s">
        <v>322</v>
      </c>
      <c r="C23" s="8"/>
    </row>
    <row r="24" spans="1:3" x14ac:dyDescent="0.15">
      <c r="A24" s="1">
        <v>30030</v>
      </c>
      <c r="B24" s="1" t="s">
        <v>323</v>
      </c>
      <c r="C24" s="8"/>
    </row>
    <row r="25" spans="1:3" x14ac:dyDescent="0.15">
      <c r="A25" s="1">
        <v>30040</v>
      </c>
      <c r="B25" s="1" t="s">
        <v>324</v>
      </c>
      <c r="C25" s="8"/>
    </row>
    <row r="26" spans="1:3" x14ac:dyDescent="0.15">
      <c r="A26" s="1">
        <v>30050</v>
      </c>
      <c r="B26" s="1" t="s">
        <v>325</v>
      </c>
      <c r="C26" s="8"/>
    </row>
    <row r="27" spans="1:3" x14ac:dyDescent="0.15">
      <c r="A27" s="1">
        <v>30060</v>
      </c>
      <c r="B27" s="1" t="s">
        <v>326</v>
      </c>
      <c r="C27" s="8"/>
    </row>
    <row r="28" spans="1:3" x14ac:dyDescent="0.15">
      <c r="A28" s="1">
        <v>30070</v>
      </c>
      <c r="B28" s="1" t="s">
        <v>327</v>
      </c>
      <c r="C28" s="8"/>
    </row>
    <row r="29" spans="1:3" x14ac:dyDescent="0.15">
      <c r="A29" s="1">
        <v>30080</v>
      </c>
      <c r="B29" s="1" t="s">
        <v>328</v>
      </c>
      <c r="C29" s="8"/>
    </row>
    <row r="30" spans="1:3" x14ac:dyDescent="0.15">
      <c r="A30" s="1">
        <v>30090</v>
      </c>
      <c r="B30" s="1" t="s">
        <v>329</v>
      </c>
      <c r="C30" s="8"/>
    </row>
    <row r="31" spans="1:3" x14ac:dyDescent="0.15">
      <c r="A31" s="1">
        <v>30100</v>
      </c>
      <c r="B31" s="1" t="s">
        <v>330</v>
      </c>
      <c r="C31" s="8"/>
    </row>
    <row r="32" spans="1:3" x14ac:dyDescent="0.15">
      <c r="A32" s="1">
        <v>30110</v>
      </c>
      <c r="B32" s="1" t="s">
        <v>331</v>
      </c>
      <c r="C32" s="8"/>
    </row>
    <row r="33" spans="1:3" x14ac:dyDescent="0.15">
      <c r="A33" s="1">
        <v>30120</v>
      </c>
      <c r="B33" s="1" t="s">
        <v>332</v>
      </c>
      <c r="C33" s="8"/>
    </row>
    <row r="34" spans="1:3" x14ac:dyDescent="0.15">
      <c r="A34" s="1">
        <v>30130</v>
      </c>
      <c r="B34" s="1" t="s">
        <v>333</v>
      </c>
      <c r="C34" s="8"/>
    </row>
    <row r="35" spans="1:3" x14ac:dyDescent="0.15">
      <c r="A35" s="1">
        <v>30140</v>
      </c>
      <c r="B35" s="1" t="s">
        <v>334</v>
      </c>
      <c r="C35" s="8"/>
    </row>
    <row r="36" spans="1:3" x14ac:dyDescent="0.15">
      <c r="A36" s="1">
        <v>30150</v>
      </c>
      <c r="B36" s="1" t="s">
        <v>335</v>
      </c>
      <c r="C36" s="8"/>
    </row>
    <row r="37" spans="1:3" x14ac:dyDescent="0.15">
      <c r="A37" s="1">
        <v>30160</v>
      </c>
      <c r="B37" s="1" t="s">
        <v>336</v>
      </c>
      <c r="C37" s="8"/>
    </row>
    <row r="38" spans="1:3" x14ac:dyDescent="0.15">
      <c r="A38" s="1">
        <v>30170</v>
      </c>
      <c r="B38" s="1" t="s">
        <v>337</v>
      </c>
      <c r="C38" s="8"/>
    </row>
    <row r="39" spans="1:3" x14ac:dyDescent="0.15">
      <c r="A39" s="1">
        <v>30180</v>
      </c>
      <c r="B39" s="1" t="s">
        <v>338</v>
      </c>
      <c r="C39" s="8"/>
    </row>
    <row r="40" spans="1:3" x14ac:dyDescent="0.15">
      <c r="A40" s="1">
        <v>30190</v>
      </c>
      <c r="B40" s="1" t="s">
        <v>339</v>
      </c>
      <c r="C40" s="8"/>
    </row>
    <row r="41" spans="1:3" x14ac:dyDescent="0.15">
      <c r="A41" s="1">
        <v>30200</v>
      </c>
      <c r="B41" s="1" t="s">
        <v>340</v>
      </c>
      <c r="C41" s="8"/>
    </row>
    <row r="42" spans="1:3" x14ac:dyDescent="0.15">
      <c r="A42" s="1">
        <v>30210</v>
      </c>
      <c r="B42" s="1" t="s">
        <v>341</v>
      </c>
      <c r="C42" s="8"/>
    </row>
    <row r="43" spans="1:3" x14ac:dyDescent="0.15">
      <c r="A43" s="1">
        <v>30220</v>
      </c>
      <c r="B43" s="1" t="s">
        <v>342</v>
      </c>
      <c r="C43" s="8"/>
    </row>
    <row r="44" spans="1:3" x14ac:dyDescent="0.15">
      <c r="A44" s="1">
        <v>30230</v>
      </c>
      <c r="B44" s="1" t="s">
        <v>343</v>
      </c>
      <c r="C44" s="8"/>
    </row>
    <row r="45" spans="1:3" x14ac:dyDescent="0.15">
      <c r="A45" s="1">
        <v>30240</v>
      </c>
      <c r="B45" s="1" t="s">
        <v>344</v>
      </c>
      <c r="C45" s="8"/>
    </row>
    <row r="46" spans="1:3" x14ac:dyDescent="0.15">
      <c r="A46" s="1">
        <v>30250</v>
      </c>
      <c r="B46" s="1" t="s">
        <v>345</v>
      </c>
      <c r="C46" s="8"/>
    </row>
    <row r="47" spans="1:3" x14ac:dyDescent="0.15">
      <c r="A47" s="1">
        <v>30260</v>
      </c>
      <c r="B47" s="1" t="s">
        <v>346</v>
      </c>
      <c r="C47" s="8"/>
    </row>
    <row r="48" spans="1:3" x14ac:dyDescent="0.15">
      <c r="A48" s="1">
        <v>30270</v>
      </c>
      <c r="B48" s="1" t="s">
        <v>347</v>
      </c>
      <c r="C48" s="8"/>
    </row>
    <row r="49" spans="1:3" x14ac:dyDescent="0.15">
      <c r="A49" s="1">
        <v>30280</v>
      </c>
      <c r="B49" s="1" t="s">
        <v>348</v>
      </c>
      <c r="C49" s="8"/>
    </row>
    <row r="50" spans="1:3" x14ac:dyDescent="0.15">
      <c r="A50" s="1">
        <v>30290</v>
      </c>
      <c r="B50" s="1" t="s">
        <v>349</v>
      </c>
      <c r="C50" s="8"/>
    </row>
    <row r="51" spans="1:3" x14ac:dyDescent="0.15">
      <c r="A51" s="1">
        <v>30300</v>
      </c>
      <c r="B51" s="1" t="s">
        <v>350</v>
      </c>
      <c r="C51" s="8"/>
    </row>
    <row r="52" spans="1:3" x14ac:dyDescent="0.15">
      <c r="A52" s="1">
        <v>30310</v>
      </c>
      <c r="B52" s="1" t="s">
        <v>351</v>
      </c>
      <c r="C52" s="8"/>
    </row>
    <row r="53" spans="1:3" x14ac:dyDescent="0.15">
      <c r="A53" s="1">
        <v>30320</v>
      </c>
      <c r="B53" s="1" t="s">
        <v>352</v>
      </c>
      <c r="C53" s="8"/>
    </row>
    <row r="54" spans="1:3" x14ac:dyDescent="0.15">
      <c r="A54" s="1">
        <v>30330</v>
      </c>
      <c r="B54" s="1" t="s">
        <v>353</v>
      </c>
      <c r="C54" s="8"/>
    </row>
    <row r="55" spans="1:3" x14ac:dyDescent="0.15">
      <c r="A55" s="1">
        <v>30340</v>
      </c>
      <c r="B55" s="1" t="s">
        <v>354</v>
      </c>
      <c r="C55" s="8"/>
    </row>
    <row r="56" spans="1:3" x14ac:dyDescent="0.15">
      <c r="A56" s="1">
        <v>30350</v>
      </c>
      <c r="B56" s="1" t="s">
        <v>355</v>
      </c>
      <c r="C56" s="8"/>
    </row>
    <row r="57" spans="1:3" x14ac:dyDescent="0.15">
      <c r="A57" s="1">
        <v>30360</v>
      </c>
      <c r="B57" s="1" t="s">
        <v>356</v>
      </c>
      <c r="C57" s="8"/>
    </row>
    <row r="58" spans="1:3" x14ac:dyDescent="0.15">
      <c r="A58" s="1">
        <v>30370</v>
      </c>
      <c r="B58" s="1" t="s">
        <v>357</v>
      </c>
      <c r="C58" s="8"/>
    </row>
    <row r="59" spans="1:3" x14ac:dyDescent="0.15">
      <c r="A59" s="1">
        <v>30380</v>
      </c>
      <c r="B59" s="1" t="s">
        <v>358</v>
      </c>
      <c r="C59" s="8"/>
    </row>
    <row r="60" spans="1:3" x14ac:dyDescent="0.15">
      <c r="A60" s="1">
        <v>30390</v>
      </c>
      <c r="B60" s="1" t="s">
        <v>359</v>
      </c>
      <c r="C60" s="8"/>
    </row>
    <row r="61" spans="1:3" x14ac:dyDescent="0.15">
      <c r="A61" s="1">
        <v>30400</v>
      </c>
      <c r="B61" s="1" t="s">
        <v>360</v>
      </c>
      <c r="C61" s="8"/>
    </row>
    <row r="62" spans="1:3" x14ac:dyDescent="0.15">
      <c r="A62" s="1">
        <v>30410</v>
      </c>
      <c r="B62" s="1" t="s">
        <v>361</v>
      </c>
      <c r="C62" s="8"/>
    </row>
    <row r="63" spans="1:3" x14ac:dyDescent="0.15">
      <c r="A63" s="1">
        <v>40010</v>
      </c>
      <c r="B63" s="1" t="s">
        <v>362</v>
      </c>
      <c r="C63" s="8"/>
    </row>
    <row r="64" spans="1:3" x14ac:dyDescent="0.15">
      <c r="A64" s="1">
        <v>40020</v>
      </c>
      <c r="B64" s="1" t="s">
        <v>363</v>
      </c>
      <c r="C64" s="8"/>
    </row>
    <row r="65" spans="1:3" x14ac:dyDescent="0.15">
      <c r="A65" s="1">
        <v>40030</v>
      </c>
      <c r="B65" s="1" t="s">
        <v>364</v>
      </c>
      <c r="C65" s="8"/>
    </row>
    <row r="66" spans="1:3" x14ac:dyDescent="0.15">
      <c r="A66" s="1">
        <v>40040</v>
      </c>
      <c r="B66" s="1" t="s">
        <v>365</v>
      </c>
      <c r="C66" s="8"/>
    </row>
    <row r="67" spans="1:3" x14ac:dyDescent="0.15">
      <c r="A67" s="1">
        <v>40050</v>
      </c>
      <c r="B67" s="1" t="s">
        <v>366</v>
      </c>
      <c r="C67" s="8"/>
    </row>
    <row r="68" spans="1:3" x14ac:dyDescent="0.15">
      <c r="A68" s="1">
        <v>40070</v>
      </c>
      <c r="B68" s="1" t="s">
        <v>367</v>
      </c>
      <c r="C68" s="8"/>
    </row>
    <row r="69" spans="1:3" x14ac:dyDescent="0.15">
      <c r="A69" s="1">
        <v>40080</v>
      </c>
      <c r="B69" s="1" t="s">
        <v>368</v>
      </c>
      <c r="C69" s="8"/>
    </row>
    <row r="70" spans="1:3" x14ac:dyDescent="0.15">
      <c r="A70" s="1">
        <v>40090</v>
      </c>
      <c r="B70" s="1" t="s">
        <v>369</v>
      </c>
      <c r="C70" s="8"/>
    </row>
    <row r="71" spans="1:3" x14ac:dyDescent="0.15">
      <c r="A71" s="1">
        <v>40100</v>
      </c>
      <c r="B71" s="1" t="s">
        <v>370</v>
      </c>
      <c r="C71" s="8"/>
    </row>
    <row r="72" spans="1:3" x14ac:dyDescent="0.15">
      <c r="A72" s="1">
        <v>40110</v>
      </c>
      <c r="B72" s="1" t="s">
        <v>371</v>
      </c>
      <c r="C72" s="8"/>
    </row>
    <row r="73" spans="1:3" x14ac:dyDescent="0.15">
      <c r="A73" s="1">
        <v>40120</v>
      </c>
      <c r="B73" s="1" t="s">
        <v>372</v>
      </c>
      <c r="C73" s="8"/>
    </row>
    <row r="74" spans="1:3" x14ac:dyDescent="0.15">
      <c r="A74" s="1">
        <v>40130</v>
      </c>
      <c r="B74" s="1" t="s">
        <v>373</v>
      </c>
      <c r="C74" s="8"/>
    </row>
    <row r="75" spans="1:3" x14ac:dyDescent="0.15">
      <c r="A75" s="1">
        <v>40140</v>
      </c>
      <c r="B75" s="1" t="s">
        <v>374</v>
      </c>
      <c r="C75" s="8"/>
    </row>
    <row r="76" spans="1:3" x14ac:dyDescent="0.15">
      <c r="A76" s="1">
        <v>40150</v>
      </c>
      <c r="B76" s="1" t="s">
        <v>375</v>
      </c>
      <c r="C76" s="129" t="s">
        <v>212</v>
      </c>
    </row>
    <row r="77" spans="1:3" x14ac:dyDescent="0.15">
      <c r="A77" s="6">
        <v>40151</v>
      </c>
      <c r="B77" s="6" t="s">
        <v>376</v>
      </c>
      <c r="C77" s="129" t="s">
        <v>213</v>
      </c>
    </row>
    <row r="78" spans="1:3" x14ac:dyDescent="0.15">
      <c r="A78" s="6">
        <v>40152</v>
      </c>
      <c r="B78" s="6" t="s">
        <v>377</v>
      </c>
      <c r="C78" s="129" t="s">
        <v>214</v>
      </c>
    </row>
    <row r="79" spans="1:3" x14ac:dyDescent="0.15">
      <c r="A79" s="6">
        <v>40153</v>
      </c>
      <c r="B79" s="6" t="s">
        <v>378</v>
      </c>
      <c r="C79" s="129" t="s">
        <v>215</v>
      </c>
    </row>
    <row r="80" spans="1:3" x14ac:dyDescent="0.15">
      <c r="A80" s="6">
        <v>40154</v>
      </c>
      <c r="B80" s="6" t="s">
        <v>379</v>
      </c>
      <c r="C80" s="129" t="s">
        <v>515</v>
      </c>
    </row>
    <row r="81" spans="1:3" x14ac:dyDescent="0.15">
      <c r="A81" s="6">
        <v>40155</v>
      </c>
      <c r="B81" s="6" t="s">
        <v>380</v>
      </c>
      <c r="C81" s="129" t="s">
        <v>216</v>
      </c>
    </row>
    <row r="82" spans="1:3" x14ac:dyDescent="0.15">
      <c r="A82" s="1">
        <v>40160</v>
      </c>
      <c r="B82" s="1" t="s">
        <v>381</v>
      </c>
      <c r="C82" s="8"/>
    </row>
    <row r="83" spans="1:3" x14ac:dyDescent="0.15">
      <c r="A83" s="1">
        <v>40170</v>
      </c>
      <c r="B83" s="1" t="s">
        <v>382</v>
      </c>
      <c r="C83" s="8"/>
    </row>
    <row r="84" spans="1:3" x14ac:dyDescent="0.15">
      <c r="A84" s="1">
        <v>40180</v>
      </c>
      <c r="B84" s="1" t="s">
        <v>383</v>
      </c>
      <c r="C84" s="8"/>
    </row>
    <row r="85" spans="1:3" x14ac:dyDescent="0.15">
      <c r="A85" s="1">
        <v>40190</v>
      </c>
      <c r="B85" s="1" t="s">
        <v>384</v>
      </c>
      <c r="C85" s="8"/>
    </row>
    <row r="86" spans="1:3" x14ac:dyDescent="0.15">
      <c r="A86" s="1">
        <v>40210</v>
      </c>
      <c r="B86" s="1" t="s">
        <v>385</v>
      </c>
      <c r="C86" s="8"/>
    </row>
    <row r="87" spans="1:3" x14ac:dyDescent="0.15">
      <c r="A87" s="1">
        <v>40220</v>
      </c>
      <c r="B87" s="1" t="s">
        <v>386</v>
      </c>
      <c r="C87" s="8"/>
    </row>
    <row r="88" spans="1:3" x14ac:dyDescent="0.15">
      <c r="A88" s="1">
        <v>40240</v>
      </c>
      <c r="B88" s="1" t="s">
        <v>387</v>
      </c>
      <c r="C88" s="8"/>
    </row>
    <row r="89" spans="1:3" x14ac:dyDescent="0.15">
      <c r="A89" s="1">
        <v>40250</v>
      </c>
      <c r="B89" s="1" t="s">
        <v>388</v>
      </c>
      <c r="C89" s="8"/>
    </row>
    <row r="90" spans="1:3" x14ac:dyDescent="0.15">
      <c r="A90" s="1">
        <v>40260</v>
      </c>
      <c r="B90" s="1" t="s">
        <v>389</v>
      </c>
      <c r="C90" s="8"/>
    </row>
    <row r="91" spans="1:3" x14ac:dyDescent="0.15">
      <c r="A91" s="1">
        <v>40270</v>
      </c>
      <c r="B91" s="1" t="s">
        <v>390</v>
      </c>
      <c r="C91" s="8"/>
    </row>
    <row r="92" spans="1:3" x14ac:dyDescent="0.15">
      <c r="A92" s="1">
        <v>40280</v>
      </c>
      <c r="B92" s="1" t="s">
        <v>391</v>
      </c>
      <c r="C92" s="8"/>
    </row>
    <row r="93" spans="1:3" x14ac:dyDescent="0.15">
      <c r="A93" s="1">
        <v>40290</v>
      </c>
      <c r="B93" s="1" t="s">
        <v>392</v>
      </c>
      <c r="C93" s="8"/>
    </row>
    <row r="94" spans="1:3" x14ac:dyDescent="0.15">
      <c r="A94" s="1">
        <v>40300</v>
      </c>
      <c r="B94" s="1" t="s">
        <v>393</v>
      </c>
      <c r="C94" s="8"/>
    </row>
    <row r="95" spans="1:3" x14ac:dyDescent="0.15">
      <c r="A95" s="1">
        <v>40320</v>
      </c>
      <c r="B95" s="1" t="s">
        <v>394</v>
      </c>
      <c r="C95" s="8"/>
    </row>
    <row r="96" spans="1:3" x14ac:dyDescent="0.15">
      <c r="A96" s="1">
        <v>40340</v>
      </c>
      <c r="B96" s="1" t="s">
        <v>395</v>
      </c>
      <c r="C96" s="8"/>
    </row>
    <row r="97" spans="1:3" x14ac:dyDescent="0.15">
      <c r="A97" s="1">
        <v>40350</v>
      </c>
      <c r="B97" s="1" t="s">
        <v>396</v>
      </c>
      <c r="C97" s="8"/>
    </row>
    <row r="98" spans="1:3" x14ac:dyDescent="0.15">
      <c r="A98" s="1">
        <v>40360</v>
      </c>
      <c r="B98" s="1" t="s">
        <v>397</v>
      </c>
      <c r="C98" s="8"/>
    </row>
    <row r="99" spans="1:3" x14ac:dyDescent="0.15">
      <c r="A99" s="1">
        <v>40370</v>
      </c>
      <c r="B99" s="1" t="s">
        <v>398</v>
      </c>
      <c r="C99" s="8"/>
    </row>
    <row r="100" spans="1:3" x14ac:dyDescent="0.15">
      <c r="A100" s="1">
        <v>40380</v>
      </c>
      <c r="B100" s="1" t="s">
        <v>399</v>
      </c>
      <c r="C100" s="8"/>
    </row>
    <row r="101" spans="1:3" x14ac:dyDescent="0.15">
      <c r="A101" s="1">
        <v>40390</v>
      </c>
      <c r="B101" s="1" t="s">
        <v>400</v>
      </c>
      <c r="C101" s="8"/>
    </row>
    <row r="102" spans="1:3" x14ac:dyDescent="0.15">
      <c r="A102" s="1">
        <v>40410</v>
      </c>
      <c r="B102" s="1" t="s">
        <v>401</v>
      </c>
      <c r="C102" s="8"/>
    </row>
    <row r="103" spans="1:3" x14ac:dyDescent="0.15">
      <c r="A103" s="1">
        <v>40420</v>
      </c>
      <c r="B103" s="1" t="s">
        <v>402</v>
      </c>
      <c r="C103" s="8"/>
    </row>
    <row r="104" spans="1:3" x14ac:dyDescent="0.15">
      <c r="A104" s="1">
        <v>40430</v>
      </c>
      <c r="B104" s="1" t="s">
        <v>403</v>
      </c>
      <c r="C104" s="8"/>
    </row>
    <row r="105" spans="1:3" x14ac:dyDescent="0.15">
      <c r="A105" s="1">
        <v>40440</v>
      </c>
      <c r="B105" s="1" t="s">
        <v>404</v>
      </c>
      <c r="C105" s="8"/>
    </row>
    <row r="106" spans="1:3" x14ac:dyDescent="0.15">
      <c r="A106" s="1">
        <v>40460</v>
      </c>
      <c r="B106" s="1" t="s">
        <v>405</v>
      </c>
      <c r="C106" s="8"/>
    </row>
    <row r="107" spans="1:3" x14ac:dyDescent="0.15">
      <c r="A107" s="1">
        <v>50010</v>
      </c>
      <c r="B107" s="1" t="s">
        <v>406</v>
      </c>
      <c r="C107" s="8"/>
    </row>
    <row r="108" spans="1:3" x14ac:dyDescent="0.15">
      <c r="A108" s="1">
        <v>50020</v>
      </c>
      <c r="B108" s="1" t="s">
        <v>407</v>
      </c>
      <c r="C108" s="8"/>
    </row>
    <row r="109" spans="1:3" x14ac:dyDescent="0.15">
      <c r="A109" s="1">
        <v>50050</v>
      </c>
      <c r="B109" s="1" t="s">
        <v>408</v>
      </c>
      <c r="C109" s="8"/>
    </row>
    <row r="110" spans="1:3" x14ac:dyDescent="0.15">
      <c r="A110" s="1">
        <v>50060</v>
      </c>
      <c r="B110" s="1" t="s">
        <v>409</v>
      </c>
      <c r="C110" s="8"/>
    </row>
    <row r="111" spans="1:3" x14ac:dyDescent="0.15">
      <c r="A111" s="1">
        <v>50070</v>
      </c>
      <c r="B111" s="1" t="s">
        <v>410</v>
      </c>
      <c r="C111" s="8"/>
    </row>
    <row r="112" spans="1:3" x14ac:dyDescent="0.15">
      <c r="A112" s="1">
        <v>50080</v>
      </c>
      <c r="B112" s="1" t="s">
        <v>411</v>
      </c>
      <c r="C112" s="8"/>
    </row>
    <row r="113" spans="1:3" x14ac:dyDescent="0.15">
      <c r="A113" s="1">
        <v>50110</v>
      </c>
      <c r="B113" s="1" t="s">
        <v>412</v>
      </c>
      <c r="C113" s="8"/>
    </row>
    <row r="114" spans="1:3" x14ac:dyDescent="0.15">
      <c r="A114" s="1">
        <v>50120</v>
      </c>
      <c r="B114" s="1" t="s">
        <v>413</v>
      </c>
      <c r="C114" s="8"/>
    </row>
    <row r="115" spans="1:3" x14ac:dyDescent="0.15">
      <c r="A115" s="1">
        <v>50130</v>
      </c>
      <c r="B115" s="1" t="s">
        <v>414</v>
      </c>
      <c r="C115" s="8"/>
    </row>
    <row r="116" spans="1:3" x14ac:dyDescent="0.15">
      <c r="A116" s="1">
        <v>50140</v>
      </c>
      <c r="B116" s="1" t="s">
        <v>415</v>
      </c>
      <c r="C116" s="8"/>
    </row>
    <row r="117" spans="1:3" x14ac:dyDescent="0.15">
      <c r="A117" s="1">
        <v>50150</v>
      </c>
      <c r="B117" s="1" t="s">
        <v>416</v>
      </c>
      <c r="C117" s="8"/>
    </row>
    <row r="118" spans="1:3" x14ac:dyDescent="0.15">
      <c r="A118" s="1">
        <v>50160</v>
      </c>
      <c r="B118" s="1" t="s">
        <v>417</v>
      </c>
      <c r="C118" s="8"/>
    </row>
    <row r="119" spans="1:3" x14ac:dyDescent="0.15">
      <c r="A119" s="1">
        <v>50170</v>
      </c>
      <c r="B119" s="1" t="s">
        <v>418</v>
      </c>
      <c r="C119" s="8"/>
    </row>
    <row r="120" spans="1:3" x14ac:dyDescent="0.15">
      <c r="A120" s="1">
        <v>50180</v>
      </c>
      <c r="B120" s="1" t="s">
        <v>419</v>
      </c>
      <c r="C120" s="8"/>
    </row>
    <row r="121" spans="1:3" x14ac:dyDescent="0.15">
      <c r="A121" s="1">
        <v>50190</v>
      </c>
      <c r="B121" s="1" t="s">
        <v>420</v>
      </c>
      <c r="C121" s="8"/>
    </row>
    <row r="122" spans="1:3" x14ac:dyDescent="0.15">
      <c r="A122" s="1">
        <v>50200</v>
      </c>
      <c r="B122" s="1" t="s">
        <v>421</v>
      </c>
      <c r="C122" s="8"/>
    </row>
    <row r="123" spans="1:3" x14ac:dyDescent="0.15">
      <c r="A123" s="1">
        <v>50210</v>
      </c>
      <c r="B123" s="1" t="s">
        <v>422</v>
      </c>
      <c r="C123" s="8"/>
    </row>
    <row r="124" spans="1:3" x14ac:dyDescent="0.15">
      <c r="A124" s="1">
        <v>50220</v>
      </c>
      <c r="B124" s="1" t="s">
        <v>423</v>
      </c>
      <c r="C124" s="8"/>
    </row>
    <row r="125" spans="1:3" x14ac:dyDescent="0.15">
      <c r="A125" s="1">
        <v>50230</v>
      </c>
      <c r="B125" s="1" t="s">
        <v>424</v>
      </c>
      <c r="C125" s="8"/>
    </row>
    <row r="126" spans="1:3" x14ac:dyDescent="0.15">
      <c r="A126" s="1">
        <v>50240</v>
      </c>
      <c r="B126" s="1" t="s">
        <v>425</v>
      </c>
      <c r="C126" s="8"/>
    </row>
    <row r="127" spans="1:3" x14ac:dyDescent="0.15">
      <c r="A127" s="1">
        <v>50250</v>
      </c>
      <c r="B127" s="1" t="s">
        <v>426</v>
      </c>
      <c r="C127" s="8"/>
    </row>
    <row r="128" spans="1:3" x14ac:dyDescent="0.15">
      <c r="A128" s="1">
        <v>50280</v>
      </c>
      <c r="B128" s="1" t="s">
        <v>427</v>
      </c>
      <c r="C128" s="8"/>
    </row>
    <row r="129" spans="1:3" x14ac:dyDescent="0.15">
      <c r="A129" s="1">
        <v>50290</v>
      </c>
      <c r="B129" s="1" t="s">
        <v>428</v>
      </c>
      <c r="C129" s="8"/>
    </row>
    <row r="130" spans="1:3" x14ac:dyDescent="0.15">
      <c r="A130" s="1">
        <v>50300</v>
      </c>
      <c r="B130" s="1" t="s">
        <v>429</v>
      </c>
      <c r="C130" s="8"/>
    </row>
    <row r="131" spans="1:3" x14ac:dyDescent="0.15">
      <c r="A131" s="1">
        <v>50310</v>
      </c>
      <c r="B131" s="1" t="s">
        <v>430</v>
      </c>
      <c r="C131" s="8"/>
    </row>
    <row r="132" spans="1:3" x14ac:dyDescent="0.15">
      <c r="A132" s="1">
        <v>50330</v>
      </c>
      <c r="B132" s="1" t="s">
        <v>431</v>
      </c>
      <c r="C132" s="8"/>
    </row>
    <row r="133" spans="1:3" x14ac:dyDescent="0.15">
      <c r="A133" s="1">
        <v>50340</v>
      </c>
      <c r="B133" s="1" t="s">
        <v>432</v>
      </c>
      <c r="C133" s="8"/>
    </row>
    <row r="134" spans="1:3" x14ac:dyDescent="0.15">
      <c r="A134" s="1">
        <v>50400</v>
      </c>
      <c r="B134" s="1" t="s">
        <v>433</v>
      </c>
      <c r="C134" s="8"/>
    </row>
    <row r="135" spans="1:3" x14ac:dyDescent="0.15">
      <c r="A135" s="1">
        <v>50410</v>
      </c>
      <c r="B135" s="1" t="s">
        <v>434</v>
      </c>
      <c r="C135" s="8"/>
    </row>
    <row r="136" spans="1:3" x14ac:dyDescent="0.15">
      <c r="A136" s="1">
        <v>50430</v>
      </c>
      <c r="B136" s="1" t="s">
        <v>435</v>
      </c>
      <c r="C136" s="8"/>
    </row>
    <row r="137" spans="1:3" x14ac:dyDescent="0.15">
      <c r="A137" s="1">
        <v>50440</v>
      </c>
      <c r="B137" s="1" t="s">
        <v>436</v>
      </c>
      <c r="C137" s="8"/>
    </row>
    <row r="138" spans="1:3" x14ac:dyDescent="0.15">
      <c r="A138" s="1">
        <v>50450</v>
      </c>
      <c r="B138" s="1" t="s">
        <v>437</v>
      </c>
      <c r="C138" s="8"/>
    </row>
    <row r="139" spans="1:3" x14ac:dyDescent="0.15">
      <c r="A139" s="1">
        <v>50470</v>
      </c>
      <c r="B139" s="1" t="s">
        <v>438</v>
      </c>
      <c r="C139" s="8"/>
    </row>
    <row r="140" spans="1:3" x14ac:dyDescent="0.15">
      <c r="A140" s="1">
        <v>50490</v>
      </c>
      <c r="B140" s="1" t="s">
        <v>439</v>
      </c>
      <c r="C140" s="8"/>
    </row>
    <row r="141" spans="1:3" x14ac:dyDescent="0.15">
      <c r="A141" s="1">
        <v>50540</v>
      </c>
      <c r="B141" s="1" t="s">
        <v>440</v>
      </c>
      <c r="C141" s="8"/>
    </row>
    <row r="142" spans="1:3" x14ac:dyDescent="0.15">
      <c r="A142" s="1">
        <v>50560</v>
      </c>
      <c r="B142" s="1" t="s">
        <v>441</v>
      </c>
      <c r="C142" s="8"/>
    </row>
    <row r="143" spans="1:3" x14ac:dyDescent="0.15">
      <c r="A143" s="1">
        <v>50590</v>
      </c>
      <c r="B143" s="1" t="s">
        <v>442</v>
      </c>
      <c r="C143" s="8"/>
    </row>
    <row r="144" spans="1:3" x14ac:dyDescent="0.15">
      <c r="A144" s="1">
        <v>50620</v>
      </c>
      <c r="B144" s="1" t="s">
        <v>443</v>
      </c>
      <c r="C144" s="8"/>
    </row>
    <row r="145" spans="1:3" x14ac:dyDescent="0.15">
      <c r="A145" s="1">
        <v>50630</v>
      </c>
      <c r="B145" s="1" t="s">
        <v>444</v>
      </c>
      <c r="C145" s="8"/>
    </row>
    <row r="146" spans="1:3" x14ac:dyDescent="0.15">
      <c r="A146" s="1">
        <v>50640</v>
      </c>
      <c r="B146" s="1" t="s">
        <v>445</v>
      </c>
      <c r="C146" s="8"/>
    </row>
    <row r="147" spans="1:3" x14ac:dyDescent="0.15">
      <c r="A147" s="1">
        <v>50680</v>
      </c>
      <c r="B147" s="1" t="s">
        <v>446</v>
      </c>
      <c r="C147" s="8"/>
    </row>
    <row r="148" spans="1:3" x14ac:dyDescent="0.15">
      <c r="A148" s="1">
        <v>50700</v>
      </c>
      <c r="B148" s="1" t="s">
        <v>519</v>
      </c>
      <c r="C148" s="8"/>
    </row>
    <row r="149" spans="1:3" x14ac:dyDescent="0.15">
      <c r="A149" s="1">
        <v>50710</v>
      </c>
      <c r="B149" s="1" t="s">
        <v>447</v>
      </c>
      <c r="C149" s="8"/>
    </row>
    <row r="150" spans="1:3" x14ac:dyDescent="0.15">
      <c r="A150" s="1">
        <v>50720</v>
      </c>
      <c r="B150" s="1" t="s">
        <v>448</v>
      </c>
      <c r="C150" s="8"/>
    </row>
    <row r="151" spans="1:3" x14ac:dyDescent="0.15">
      <c r="A151" s="1">
        <v>50730</v>
      </c>
      <c r="B151" s="1" t="s">
        <v>449</v>
      </c>
      <c r="C151" s="8"/>
    </row>
    <row r="152" spans="1:3" x14ac:dyDescent="0.15">
      <c r="A152" s="1">
        <v>50740</v>
      </c>
      <c r="B152" s="1" t="s">
        <v>450</v>
      </c>
      <c r="C152" s="8"/>
    </row>
    <row r="153" spans="1:3" x14ac:dyDescent="0.15">
      <c r="A153" s="1">
        <v>50750</v>
      </c>
      <c r="B153" s="1" t="s">
        <v>451</v>
      </c>
      <c r="C153" s="8"/>
    </row>
    <row r="154" spans="1:3" x14ac:dyDescent="0.15">
      <c r="A154" s="1">
        <v>50760</v>
      </c>
      <c r="B154" s="1" t="s">
        <v>452</v>
      </c>
      <c r="C154" s="8"/>
    </row>
    <row r="155" spans="1:3" x14ac:dyDescent="0.15">
      <c r="A155" s="1">
        <v>50770</v>
      </c>
      <c r="B155" s="1" t="s">
        <v>453</v>
      </c>
      <c r="C155" s="8"/>
    </row>
    <row r="156" spans="1:3" x14ac:dyDescent="0.15">
      <c r="A156" s="1">
        <v>50780</v>
      </c>
      <c r="B156" s="1" t="s">
        <v>454</v>
      </c>
      <c r="C156" s="8"/>
    </row>
    <row r="157" spans="1:3" x14ac:dyDescent="0.15">
      <c r="A157" s="1">
        <v>60010</v>
      </c>
      <c r="B157" s="1" t="s">
        <v>455</v>
      </c>
      <c r="C157" s="8"/>
    </row>
    <row r="158" spans="1:3" x14ac:dyDescent="0.15">
      <c r="A158" s="1">
        <v>60030</v>
      </c>
      <c r="B158" s="1" t="s">
        <v>456</v>
      </c>
      <c r="C158" s="8"/>
    </row>
    <row r="159" spans="1:3" s="131" customFormat="1" x14ac:dyDescent="0.15">
      <c r="A159" s="1">
        <v>60040</v>
      </c>
      <c r="B159" s="1" t="s">
        <v>520</v>
      </c>
      <c r="C159" s="130"/>
    </row>
    <row r="160" spans="1:3" s="131" customFormat="1" x14ac:dyDescent="0.15">
      <c r="A160" s="1">
        <v>60060</v>
      </c>
      <c r="B160" s="1" t="s">
        <v>457</v>
      </c>
      <c r="C160" s="130"/>
    </row>
    <row r="161" spans="1:3" s="131" customFormat="1" x14ac:dyDescent="0.15">
      <c r="A161" s="1">
        <v>60080</v>
      </c>
      <c r="B161" s="1" t="s">
        <v>458</v>
      </c>
      <c r="C161" s="130"/>
    </row>
    <row r="162" spans="1:3" s="131" customFormat="1" x14ac:dyDescent="0.15">
      <c r="A162" s="1">
        <v>60090</v>
      </c>
      <c r="B162" s="1" t="s">
        <v>459</v>
      </c>
      <c r="C162" s="130"/>
    </row>
    <row r="163" spans="1:3" x14ac:dyDescent="0.15">
      <c r="A163" s="1">
        <v>60110</v>
      </c>
      <c r="B163" s="1" t="s">
        <v>460</v>
      </c>
      <c r="C163" s="8"/>
    </row>
    <row r="164" spans="1:3" x14ac:dyDescent="0.15">
      <c r="A164" s="1">
        <v>60130</v>
      </c>
      <c r="B164" s="1" t="s">
        <v>461</v>
      </c>
      <c r="C164" s="8"/>
    </row>
    <row r="165" spans="1:3" x14ac:dyDescent="0.15">
      <c r="A165" s="1">
        <v>60140</v>
      </c>
      <c r="B165" s="1" t="s">
        <v>462</v>
      </c>
      <c r="C165" s="8"/>
    </row>
    <row r="166" spans="1:3" x14ac:dyDescent="0.15">
      <c r="A166" s="1">
        <v>60150</v>
      </c>
      <c r="B166" s="1" t="s">
        <v>463</v>
      </c>
      <c r="C166" s="8"/>
    </row>
    <row r="167" spans="1:3" x14ac:dyDescent="0.15">
      <c r="A167" s="1">
        <v>60180</v>
      </c>
      <c r="B167" s="1" t="s">
        <v>464</v>
      </c>
      <c r="C167" s="8"/>
    </row>
    <row r="168" spans="1:3" x14ac:dyDescent="0.15">
      <c r="A168" s="1">
        <v>60200</v>
      </c>
      <c r="B168" s="1" t="s">
        <v>465</v>
      </c>
      <c r="C168" s="8"/>
    </row>
    <row r="169" spans="1:3" x14ac:dyDescent="0.15">
      <c r="A169" s="1">
        <v>60250</v>
      </c>
      <c r="B169" s="1" t="s">
        <v>466</v>
      </c>
      <c r="C169" s="8"/>
    </row>
    <row r="170" spans="1:3" x14ac:dyDescent="0.15">
      <c r="A170" s="1">
        <v>60270</v>
      </c>
      <c r="B170" s="1" t="s">
        <v>467</v>
      </c>
      <c r="C170" s="8"/>
    </row>
    <row r="171" spans="1:3" x14ac:dyDescent="0.15">
      <c r="A171" s="1">
        <v>60310</v>
      </c>
      <c r="B171" s="1" t="s">
        <v>468</v>
      </c>
      <c r="C171" s="8"/>
    </row>
    <row r="172" spans="1:3" x14ac:dyDescent="0.15">
      <c r="A172" s="1">
        <v>60390</v>
      </c>
      <c r="B172" s="1" t="s">
        <v>469</v>
      </c>
      <c r="C172" s="8"/>
    </row>
    <row r="173" spans="1:3" x14ac:dyDescent="0.15">
      <c r="A173" s="1">
        <v>60530</v>
      </c>
      <c r="B173" s="1" t="s">
        <v>470</v>
      </c>
      <c r="C173" s="8"/>
    </row>
    <row r="174" spans="1:3" x14ac:dyDescent="0.15">
      <c r="A174" s="1">
        <v>60710</v>
      </c>
      <c r="B174" s="1" t="s">
        <v>471</v>
      </c>
      <c r="C174" s="8"/>
    </row>
    <row r="175" spans="1:3" x14ac:dyDescent="0.15">
      <c r="A175" s="1">
        <v>60770</v>
      </c>
      <c r="B175" s="1" t="s">
        <v>472</v>
      </c>
      <c r="C175" s="8"/>
    </row>
    <row r="176" spans="1:3" x14ac:dyDescent="0.15">
      <c r="A176" s="1">
        <v>60840</v>
      </c>
      <c r="B176" s="1" t="s">
        <v>473</v>
      </c>
      <c r="C176" s="8"/>
    </row>
    <row r="177" spans="1:3" x14ac:dyDescent="0.15">
      <c r="A177" s="1">
        <v>60870</v>
      </c>
      <c r="B177" s="1" t="s">
        <v>474</v>
      </c>
      <c r="C177" s="8"/>
    </row>
    <row r="178" spans="1:3" x14ac:dyDescent="0.15">
      <c r="A178" s="1">
        <v>60980</v>
      </c>
      <c r="B178" s="1" t="s">
        <v>475</v>
      </c>
      <c r="C178" s="8"/>
    </row>
    <row r="179" spans="1:3" x14ac:dyDescent="0.15">
      <c r="A179" s="1">
        <v>61000</v>
      </c>
      <c r="B179" s="1" t="s">
        <v>476</v>
      </c>
      <c r="C179" s="8"/>
    </row>
    <row r="180" spans="1:3" x14ac:dyDescent="0.15">
      <c r="A180" s="1">
        <v>61030</v>
      </c>
      <c r="B180" s="1" t="s">
        <v>477</v>
      </c>
      <c r="C180" s="8"/>
    </row>
    <row r="181" spans="1:3" x14ac:dyDescent="0.15">
      <c r="A181" s="1">
        <v>61050</v>
      </c>
      <c r="B181" s="1" t="s">
        <v>478</v>
      </c>
      <c r="C181" s="8"/>
    </row>
    <row r="182" spans="1:3" x14ac:dyDescent="0.15">
      <c r="A182" s="1">
        <v>61060</v>
      </c>
      <c r="B182" s="1" t="s">
        <v>479</v>
      </c>
      <c r="C182" s="8"/>
    </row>
    <row r="183" spans="1:3" x14ac:dyDescent="0.15">
      <c r="A183" s="1">
        <v>61080</v>
      </c>
      <c r="B183" s="1" t="s">
        <v>480</v>
      </c>
      <c r="C183" s="8"/>
    </row>
    <row r="184" spans="1:3" x14ac:dyDescent="0.15">
      <c r="A184" s="1">
        <v>61090</v>
      </c>
      <c r="B184" s="1" t="s">
        <v>481</v>
      </c>
      <c r="C184" s="8"/>
    </row>
    <row r="185" spans="1:3" x14ac:dyDescent="0.15">
      <c r="A185" s="1">
        <v>61110</v>
      </c>
      <c r="B185" s="1" t="s">
        <v>482</v>
      </c>
      <c r="C185" s="8"/>
    </row>
    <row r="186" spans="1:3" s="131" customFormat="1" x14ac:dyDescent="0.15">
      <c r="A186" s="1">
        <v>61120</v>
      </c>
      <c r="B186" s="1" t="s">
        <v>483</v>
      </c>
      <c r="C186" s="130"/>
    </row>
    <row r="187" spans="1:3" x14ac:dyDescent="0.15">
      <c r="A187" s="1">
        <v>61140</v>
      </c>
      <c r="B187" s="1" t="s">
        <v>484</v>
      </c>
      <c r="C187" s="8"/>
    </row>
    <row r="188" spans="1:3" x14ac:dyDescent="0.15">
      <c r="A188" s="1">
        <v>61150</v>
      </c>
      <c r="B188" s="1" t="s">
        <v>485</v>
      </c>
      <c r="C188" s="8"/>
    </row>
    <row r="189" spans="1:3" x14ac:dyDescent="0.15">
      <c r="A189" s="1">
        <v>61190</v>
      </c>
      <c r="B189" s="1" t="s">
        <v>486</v>
      </c>
      <c r="C189" s="8"/>
    </row>
    <row r="190" spans="1:3" x14ac:dyDescent="0.15">
      <c r="A190" s="1">
        <v>61200</v>
      </c>
      <c r="B190" s="1" t="s">
        <v>487</v>
      </c>
      <c r="C190" s="8"/>
    </row>
    <row r="191" spans="1:3" x14ac:dyDescent="0.15">
      <c r="A191" s="1">
        <v>61220</v>
      </c>
      <c r="B191" s="1" t="s">
        <v>488</v>
      </c>
      <c r="C191" s="8"/>
    </row>
    <row r="192" spans="1:3" x14ac:dyDescent="0.15">
      <c r="A192" s="1">
        <v>61230</v>
      </c>
      <c r="B192" s="1" t="s">
        <v>489</v>
      </c>
      <c r="C192" s="8"/>
    </row>
    <row r="193" spans="1:3" x14ac:dyDescent="0.15">
      <c r="A193" s="1">
        <v>61240</v>
      </c>
      <c r="B193" s="1" t="s">
        <v>490</v>
      </c>
      <c r="C193" s="8"/>
    </row>
    <row r="194" spans="1:3" x14ac:dyDescent="0.15">
      <c r="A194" s="1">
        <v>61280</v>
      </c>
      <c r="B194" s="1" t="s">
        <v>491</v>
      </c>
      <c r="C194" s="8"/>
    </row>
    <row r="195" spans="1:3" x14ac:dyDescent="0.15">
      <c r="A195" s="7">
        <v>61290</v>
      </c>
      <c r="B195" s="7" t="s">
        <v>492</v>
      </c>
      <c r="C195" s="8"/>
    </row>
    <row r="196" spans="1:3" x14ac:dyDescent="0.15">
      <c r="A196" s="1">
        <v>61310</v>
      </c>
      <c r="B196" s="2" t="s">
        <v>493</v>
      </c>
      <c r="C196" s="8"/>
    </row>
    <row r="197" spans="1:3" x14ac:dyDescent="0.15">
      <c r="A197" s="1">
        <v>61340</v>
      </c>
      <c r="B197" s="2" t="s">
        <v>494</v>
      </c>
      <c r="C197" s="8"/>
    </row>
    <row r="198" spans="1:3" x14ac:dyDescent="0.15">
      <c r="A198" s="1">
        <v>61350</v>
      </c>
      <c r="B198" s="2" t="s">
        <v>495</v>
      </c>
      <c r="C198" s="8"/>
    </row>
    <row r="199" spans="1:3" x14ac:dyDescent="0.15">
      <c r="A199" s="1">
        <v>61370</v>
      </c>
      <c r="B199" s="2" t="s">
        <v>496</v>
      </c>
      <c r="C199" s="8"/>
    </row>
    <row r="200" spans="1:3" x14ac:dyDescent="0.15">
      <c r="A200" s="1">
        <v>61380</v>
      </c>
      <c r="B200" s="2" t="s">
        <v>497</v>
      </c>
      <c r="C200" s="8"/>
    </row>
    <row r="201" spans="1:3" x14ac:dyDescent="0.15">
      <c r="A201" s="1">
        <v>61390</v>
      </c>
      <c r="B201" s="2" t="s">
        <v>498</v>
      </c>
      <c r="C201" s="8"/>
    </row>
    <row r="202" spans="1:3" x14ac:dyDescent="0.15">
      <c r="A202" s="1">
        <v>61400</v>
      </c>
      <c r="B202" s="2" t="s">
        <v>499</v>
      </c>
      <c r="C202" s="8"/>
    </row>
    <row r="203" spans="1:3" x14ac:dyDescent="0.15">
      <c r="A203" s="1">
        <v>61410</v>
      </c>
      <c r="B203" s="2" t="s">
        <v>500</v>
      </c>
      <c r="C203" s="8"/>
    </row>
    <row r="204" spans="1:3" x14ac:dyDescent="0.15">
      <c r="A204" s="1">
        <v>61420</v>
      </c>
      <c r="B204" s="2" t="s">
        <v>501</v>
      </c>
      <c r="C204" s="8"/>
    </row>
    <row r="205" spans="1:3" x14ac:dyDescent="0.15">
      <c r="A205" s="1">
        <v>61430</v>
      </c>
      <c r="B205" s="2" t="s">
        <v>502</v>
      </c>
      <c r="C205" s="8"/>
    </row>
    <row r="206" spans="1:3" x14ac:dyDescent="0.15">
      <c r="A206" s="1">
        <v>61440</v>
      </c>
      <c r="B206" s="2" t="s">
        <v>503</v>
      </c>
      <c r="C206" s="8"/>
    </row>
    <row r="207" spans="1:3" x14ac:dyDescent="0.15">
      <c r="A207" s="1">
        <v>61450</v>
      </c>
      <c r="B207" s="2" t="s">
        <v>504</v>
      </c>
      <c r="C207" s="8"/>
    </row>
    <row r="208" spans="1:3" x14ac:dyDescent="0.15">
      <c r="A208" s="1">
        <v>61460</v>
      </c>
      <c r="B208" s="2" t="s">
        <v>505</v>
      </c>
      <c r="C208" s="8"/>
    </row>
    <row r="209" spans="1:3" x14ac:dyDescent="0.15">
      <c r="A209" s="1">
        <v>61470</v>
      </c>
      <c r="B209" s="2" t="s">
        <v>506</v>
      </c>
      <c r="C209" s="8"/>
    </row>
    <row r="210" spans="1:3" x14ac:dyDescent="0.15">
      <c r="A210" s="1">
        <v>61480</v>
      </c>
      <c r="B210" s="2" t="s">
        <v>507</v>
      </c>
      <c r="C210" s="8"/>
    </row>
    <row r="211" spans="1:3" x14ac:dyDescent="0.15">
      <c r="A211" s="1">
        <v>61490</v>
      </c>
      <c r="B211" s="2" t="s">
        <v>508</v>
      </c>
      <c r="C211" s="8"/>
    </row>
    <row r="212" spans="1:3" x14ac:dyDescent="0.15">
      <c r="A212" s="8">
        <v>61500</v>
      </c>
      <c r="B212" s="8" t="s">
        <v>509</v>
      </c>
      <c r="C212" s="8"/>
    </row>
    <row r="213" spans="1:3" x14ac:dyDescent="0.15">
      <c r="A213" s="8">
        <v>61510</v>
      </c>
      <c r="B213" s="8" t="s">
        <v>510</v>
      </c>
      <c r="C213" s="8"/>
    </row>
    <row r="214" spans="1:3" x14ac:dyDescent="0.15">
      <c r="A214" s="8">
        <v>61520</v>
      </c>
      <c r="B214" s="8" t="s">
        <v>511</v>
      </c>
      <c r="C214" s="8"/>
    </row>
    <row r="215" spans="1:3" x14ac:dyDescent="0.15">
      <c r="A215" s="8">
        <v>61530</v>
      </c>
      <c r="B215" s="8" t="s">
        <v>512</v>
      </c>
      <c r="C215" s="8"/>
    </row>
    <row r="216" spans="1:3" x14ac:dyDescent="0.15">
      <c r="A216" s="8">
        <v>61540</v>
      </c>
      <c r="B216" s="8" t="s">
        <v>513</v>
      </c>
      <c r="C216" s="8"/>
    </row>
    <row r="217" spans="1:3" x14ac:dyDescent="0.15">
      <c r="A217" s="8">
        <v>61550</v>
      </c>
      <c r="B217" s="8" t="s">
        <v>514</v>
      </c>
      <c r="C217" s="8"/>
    </row>
    <row r="218" spans="1:3" x14ac:dyDescent="0.15">
      <c r="A218" s="8">
        <v>61560</v>
      </c>
      <c r="B218" s="8" t="s">
        <v>521</v>
      </c>
      <c r="C218" s="8"/>
    </row>
  </sheetData>
  <autoFilter ref="A6:C211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Footer>&amp;R&amp;"Arial,標準"&amp;P/&amp;N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団体届　入力シート</vt:lpstr>
      <vt:lpstr>名簿（構成員） </vt:lpstr>
      <vt:lpstr>年間行事予定</vt:lpstr>
      <vt:lpstr>2017年度登録団体一覧</vt:lpstr>
      <vt:lpstr>'団体届　入力シート'!Print_Area</vt:lpstr>
      <vt:lpstr>年間行事予定!Print_Area</vt:lpstr>
      <vt:lpstr>'名簿（構成員） '!Print_Area</vt:lpstr>
      <vt:lpstr>'2017年度登録団体一覧'!Print_Titles</vt:lpstr>
      <vt:lpstr>'団体届　入力シート'!Print_Titles</vt:lpstr>
      <vt:lpstr>年間行事予定!Print_Titles</vt:lpstr>
      <vt:lpstr>'名簿（構成員）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skyadmin</dc:creator>
  <cp:lastModifiedBy>skyadmin</cp:lastModifiedBy>
  <cp:lastPrinted>2018-03-16T07:12:36Z</cp:lastPrinted>
  <dcterms:created xsi:type="dcterms:W3CDTF">2016-03-24T09:07:45Z</dcterms:created>
  <dcterms:modified xsi:type="dcterms:W3CDTF">2018-04-02T09:07:55Z</dcterms:modified>
</cp:coreProperties>
</file>